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01\dokumenti$\zhatman\My Documents\Održavanje nerazvrstanih cesta\JEDNOSTAVNA NABAVA 2024\"/>
    </mc:Choice>
  </mc:AlternateContent>
  <xr:revisionPtr revIDLastSave="0" documentId="8_{8B4B72AD-3FBF-407A-88F1-97B0A210A171}" xr6:coauthVersionLast="47" xr6:coauthVersionMax="47" xr10:uidLastSave="{00000000-0000-0000-0000-000000000000}"/>
  <bookViews>
    <workbookView xWindow="-120" yWindow="-120" windowWidth="29040" windowHeight="15840" xr2:uid="{E4674EB0-1DE2-461E-BE8C-CB9250F81B2B}"/>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2" i="1" l="1"/>
  <c r="F110" i="1"/>
  <c r="F106" i="1"/>
  <c r="F103" i="1"/>
  <c r="F102" i="1"/>
  <c r="F101" i="1"/>
  <c r="F100" i="1"/>
  <c r="F97" i="1"/>
  <c r="F94" i="1"/>
  <c r="F91" i="1"/>
  <c r="F87" i="1"/>
  <c r="F83" i="1"/>
  <c r="F79" i="1"/>
  <c r="F75" i="1"/>
  <c r="F74" i="1"/>
  <c r="F70" i="1"/>
  <c r="F69" i="1"/>
  <c r="F65" i="1"/>
  <c r="F62" i="1"/>
  <c r="F61" i="1"/>
  <c r="F58" i="1"/>
  <c r="F55" i="1"/>
  <c r="F52" i="1"/>
  <c r="F49" i="1"/>
  <c r="F46" i="1"/>
  <c r="F45" i="1"/>
  <c r="F42" i="1"/>
  <c r="F39" i="1"/>
  <c r="F38" i="1"/>
  <c r="F35" i="1"/>
  <c r="F32" i="1"/>
  <c r="F29" i="1"/>
  <c r="F26" i="1"/>
  <c r="F23" i="1"/>
  <c r="F20" i="1"/>
  <c r="F19" i="1"/>
  <c r="F18" i="1"/>
  <c r="F15" i="1"/>
  <c r="F14" i="1"/>
  <c r="F13" i="1"/>
  <c r="F12" i="1"/>
  <c r="F9" i="1"/>
  <c r="F114" i="1" l="1"/>
</calcChain>
</file>

<file path=xl/sharedStrings.xml><?xml version="1.0" encoding="utf-8"?>
<sst xmlns="http://schemas.openxmlformats.org/spreadsheetml/2006/main" count="153" uniqueCount="99">
  <si>
    <t>TROŠKOVNIK SANACIJE SANACIJE VODODERINA NA NERAZVRSTANIM PROMETNICAMA GRADA POREČA - PARENZO</t>
  </si>
  <si>
    <t>NAPOMENA:</t>
  </si>
  <si>
    <t xml:space="preserve">Radovi označeni kao interventno održavanje (stavke 23., 24. i 25. troškovnika) moraju biti izvedeni istog dana u kojemu odabrani Izvoditelj dobije nalog za njihovo izvršenje. Pored navedenog, u jedinične cijene treba ukalkulirati dobavu, dopremu, skladištenje i ugradbu svog potrebnog materijala za realizaciju stavke. </t>
  </si>
  <si>
    <t>r.br.</t>
  </si>
  <si>
    <t>opis stavke</t>
  </si>
  <si>
    <t>kolicina</t>
  </si>
  <si>
    <t>jed.mj.</t>
  </si>
  <si>
    <t>jed. cij.</t>
  </si>
  <si>
    <r>
      <t xml:space="preserve">iznos </t>
    </r>
    <r>
      <rPr>
        <sz val="10"/>
        <color rgb="FF000000"/>
        <rFont val="Calibri"/>
        <family val="2"/>
        <charset val="238"/>
      </rPr>
      <t>€</t>
    </r>
  </si>
  <si>
    <t>1.</t>
  </si>
  <si>
    <t>Strojno ili ručno rušenje (razbijanje) raznih armirano betonskih, betonskih i kamenih konstrukcija te utovar istih u kamion. Obračun po m3 konstrukcije.</t>
  </si>
  <si>
    <t>m3</t>
  </si>
  <si>
    <t>2.</t>
  </si>
  <si>
    <t>Dobava, doprema i betoniranje temelja, zidova, ploča i sl. sa betonom prema uputi nad. inž., izrada potrebne glatke oplate sa podupiranjem, te dobava i montaža armature. Obračun za beton po m3, za oplatu po m2 i za armaturu po kg.</t>
  </si>
  <si>
    <t>a)</t>
  </si>
  <si>
    <t xml:space="preserve">oplata </t>
  </si>
  <si>
    <t>m2</t>
  </si>
  <si>
    <t>b)</t>
  </si>
  <si>
    <t>beton klase C 20/25</t>
  </si>
  <si>
    <t>c)</t>
  </si>
  <si>
    <t>beton klase C 25/30</t>
  </si>
  <si>
    <t>d)</t>
  </si>
  <si>
    <t>armatura</t>
  </si>
  <si>
    <t>kg</t>
  </si>
  <si>
    <t>3.</t>
  </si>
  <si>
    <t>Sječenje šiblja i stabla svih dimenzija, odsijecanje grana, rezanje stabla i debelih grana na dužine pogodne za prijevoz, vađenje korijena, šiblja te starih panjeva i panjeva novo posiječenih stabla, zatim odnošenje šiblja, granja, trupaca i panjeva na odlagalište koje odredi nadzorni inženjer. St. 1-03.1 OTU. Obračun po m2 očišćene površine i komadu uklonjenog stabla.</t>
  </si>
  <si>
    <t>grmlje i šiblje do fi 110 mm</t>
  </si>
  <si>
    <r>
      <t>promjer panja od fi 110 do</t>
    </r>
    <r>
      <rPr>
        <i/>
        <sz val="10"/>
        <color rgb="FF000000"/>
        <rFont val="Symbol"/>
        <family val="1"/>
        <charset val="2"/>
      </rPr>
      <t xml:space="preserve"> </t>
    </r>
    <r>
      <rPr>
        <i/>
        <sz val="10"/>
        <color rgb="FF000000"/>
        <rFont val="Times New Roman"/>
        <family val="1"/>
        <charset val="238"/>
      </rPr>
      <t>300 mm</t>
    </r>
  </si>
  <si>
    <t>kom</t>
  </si>
  <si>
    <r>
      <t>promjer panja preko</t>
    </r>
    <r>
      <rPr>
        <i/>
        <sz val="10"/>
        <color rgb="FF000000"/>
        <rFont val="Symbol"/>
        <family val="1"/>
        <charset val="2"/>
      </rPr>
      <t xml:space="preserve"> f</t>
    </r>
    <r>
      <rPr>
        <i/>
        <sz val="10"/>
        <color rgb="FF000000"/>
        <rFont val="Times New Roman"/>
        <family val="1"/>
        <charset val="238"/>
      </rPr>
      <t xml:space="preserve"> 300 mm</t>
    </r>
  </si>
  <si>
    <t>4.</t>
  </si>
  <si>
    <t>Strojni široki iskop bez obzira na kategoriju tla sa utovarom u kamion. Obračun po m3 u sraslom stanju.</t>
  </si>
  <si>
    <t>5.</t>
  </si>
  <si>
    <t>Strojni iskop temelja bez obzira na kategoriju tla. Stavka obuhvaća iskop temelja različitih presjeka prema uputama nadzornog inženjera te utovar materijala u kamion. Obračun po m3 u sraslom stanju.</t>
  </si>
  <si>
    <t>6.</t>
  </si>
  <si>
    <t>Iskop rova infrastrukture raznih dimenzija poprečnog presjeka bez obzira na kategoriju tla sa deponiranjem iskopa na gradilišnom depou ili utovarom u kamion. Obračun po m3 u sraslom stanju.</t>
  </si>
  <si>
    <t>7.</t>
  </si>
  <si>
    <t>Izrada bankine. Rad obuhvaća nasipavanje, planiranje i zbijanje kamenog nesepariranog materijala koji se dobro ugrađuje u sloju do 10 cm, prosječno širine 50-70 cm. Uvaljana površina bankine mora imati mozaičnu strukturu. Površina bankine mora biti do 1 cm niža od ruba kolnika. U cijenu je uključena doprema materijala, nasipavanje, razastiranje, planiranje i zbijanje odgovarajućim strojevima.Obračun po m2.</t>
  </si>
  <si>
    <t>8.</t>
  </si>
  <si>
    <t>Nabava i doprema i razastiranje kamene rizle granulacije 8 - 16 mm u sloju prema nalogu nadzornog inženjera. Obračun po m3 ugrađenog materijala.</t>
  </si>
  <si>
    <t>9.</t>
  </si>
  <si>
    <t>Nabava , doprema i razastiranje (strojno ili ručno) humusnog materijala bez primjesa grana, korijena i drugih materijala koji nisu pogodni za razvoj vegetacije, u sloju prema nalogu nadzornog inženjera. Materijal je potrebno planirati i zbiti sukladno uputama nadzornog inženjera. Obračun po m3 ugrađenog materijala.</t>
  </si>
  <si>
    <t>mehaničko razastiranje</t>
  </si>
  <si>
    <t>ručno razastiranje</t>
  </si>
  <si>
    <t>10.</t>
  </si>
  <si>
    <t>Nabava, doprema i fino planiranje kamenog miješanog materijala (jalovine) krupnoće zrna do najviše 40 mm na kompletnim potezima potezima nerazvrstanih cesta. U cijenu je uključeno planiranje podloge prije nasipavanja. Obračun po m3 ugrađenog materijala.</t>
  </si>
  <si>
    <t>11.</t>
  </si>
  <si>
    <t>granulacije 0 - 63 mm</t>
  </si>
  <si>
    <t>granulacije 0 - 31 mm</t>
  </si>
  <si>
    <t>12.</t>
  </si>
  <si>
    <t>Nabava i doprema lomljenog kamena te izrada nasipa. Komprimiranje slojeva nasipa treba izvršiti tako da se postigne stupanj zbijenosti u odnosu na standardni  Proctov postupak min. Sz.= 95-100%, odnosno modul stišljivosti metodom kružne ploče promjera 30 cm min. Ms.=40 MN/m2. Obračun po m3 ugrađenog kamenog materijala u zbijenom stanju.</t>
  </si>
  <si>
    <t>13.</t>
  </si>
  <si>
    <t>Nabava i doprema pogodnog materijala iz iskopa te izrada nasipa. Komprimiranje slojeva nasipa treba izvršiti tako da se postigne stupanj zbijenosti u odnosu na standardni  Proctov postupak min. Sz.= 95-100%, odnosno modul stišljivosti metodom kružne ploče promjera 30 cm min. Ms.=40 MN/m2. Obračun po m3 ugrađenog  materijala u zbijenom stanju.</t>
  </si>
  <si>
    <t>14.</t>
  </si>
  <si>
    <t>Strojno valjanje nasipanih nerazvrstanih cesta  po izvršenom nasipavanju. Obračun po m2 uvaljane nerazvrstane ceste.</t>
  </si>
  <si>
    <t>15.</t>
  </si>
  <si>
    <t>Iskop oborinskih jaraka dimenzija 60x50 cm radi odvodnje atmosferskih voda sa nerazvrstanih cesta bez obzira na kategoriju terena. U cijenu stavke je uključen utovar materijala u prijevozno sredstvo. Obračun po m'  iskopanog jarka.</t>
  </si>
  <si>
    <t>m</t>
  </si>
  <si>
    <t>16.</t>
  </si>
  <si>
    <t>Prijevoz i odlaganje neupotrebljivog materijala: rad obuhvaća prijevoz iskopanog i neupotrebljivog materijala sa gradilišta do odlagališta, sa formiranjem, uređenjem odlagališta sa svim poslovima potrebnim za njegovu stabilnost i uklapanje u okolinu. Izvođač je dužan da u potpunosti osigura prijevoz, kako na gradilištu, tako i na javnim prometnim površinama. Odlaganje materijala vrši se prema odredbi nadzornog inženjera za stalna odlagališta, a u skladu sa prostorno-ekološkim uvjetima. Potrebno je posvetiti pažnju pravilnoj odvodnji oko deponije i na deponiji kao i ocjeni geotehničkih karakteristika tla na kojem se formiraju veće deponije kako bi se izbjeglo eventualno stvaranje klizišta i ostalih deformacija tla. U jediničnoj cijeni obuhvaćeni su svi troškovi iznalaženja i uređenja deponije (i eventualnog plaćanja korištenja gradske deponije), kao i njeno uklapanje u okolinu, osim troškova eksproprijacije i odšteta koje snosi investitor ali samo u granicama deponije koju je odredio nadzorni inženjer. Obračun se vrši po m3 materijala u sraslom stanju (bez koeficijenta rastresitosti).</t>
  </si>
  <si>
    <t>prijevoz u odlagalište na dužinu do 5000 m</t>
  </si>
  <si>
    <t>prijevoz na odlagalište na dužinu veću od 5000 m</t>
  </si>
  <si>
    <t>17.</t>
  </si>
  <si>
    <t>Rezanje postojećeg asfalta reznom pločom. Obračun po m'.</t>
  </si>
  <si>
    <t>m'</t>
  </si>
  <si>
    <t>18.</t>
  </si>
  <si>
    <t>Plitka sanacija asfaltne površine - ceste.</t>
  </si>
  <si>
    <t>Stavka uključuje piljenje asfalta, vađenje asfalta deb. do 10 cm sa utovarom i odvozom na deponiju,  popravak tamponskog sloja u potrebnoj debljini prema uputi investitora s strojnim  nabijanjem, špricanjem rubova asfalta bitumenskom emulzijom, te asfaltiranje s AC 16 base 50/70 (BNS 16)  i  AC 11surf 50/70 (AB 11E) u dva sloja (5+4 cm). Obračun po m2 stvarno ugrađenog asfalta.</t>
  </si>
  <si>
    <t>popravak tam. materijaloom deb. do 5 cm</t>
  </si>
  <si>
    <t>popravak tam. materijalom deb. od 5 - 20 cm</t>
  </si>
  <si>
    <t>19.</t>
  </si>
  <si>
    <t>Stavka uključuje piljenje asfalta, vađenje asfalta deb. 5 cm sa utovarom i odvozom na deponiju, popravak tamponskog sloja u potrebnoj debljini prema uputi investitora sa strojnim  nabijanjem, špricanjem rubova asfalta bitumenskom emulzijom, te asfaltiranje AC 16 surf 50/70 (BNHS 16) u sloju od 5 cm. Obračun po m2 stvarno ugrađenog asfalta.</t>
  </si>
  <si>
    <t>20.</t>
  </si>
  <si>
    <t>Plitka sanacija asfaltne površine - nogostupa.</t>
  </si>
  <si>
    <t>Stavka uključuje piljenje asfalta, vađenje asfalta u debljini do 4 cm sa utovarom i odvozom na deponiju, popravak tamponskog sloja u debljini od 5 cm sa strojnim nabijanjem, špricanjem rubova asfalta bitumenskom emulzijom, te asfaltiranje asfalt betonom AC 8 surf 50/70 (AB 8) u sloju od 4 cm. Obračun po m2 stvarno ugrađenog asfalta.</t>
  </si>
  <si>
    <t>21.</t>
  </si>
  <si>
    <t>Duboka sanacija asfaltne površine.</t>
  </si>
  <si>
    <t>Stavka uključuje piljenje asfalta, iskop asfalta debljine do 10 cm i materijala debljine 30 cm  sa utovarom i odvozom na deponiju, te izradu novog tamponskog sloja deb. 30 cm sa strojnim nabijanjem, špricanjem rubova asfalta bitumenskom emulzijom, te asfaltiranje s AC 16 base 50/70 (BNS 16)  i AC 11surf 50/70 (AB 11E) u dva sloja (5+4 cm). Obračun po m2 stvarno ugrađenog asfalta.</t>
  </si>
  <si>
    <t>22.</t>
  </si>
  <si>
    <t>Stavka uključuje piljenje asfalta, iskop asfalta debljine 5 cm i materijala debljine 30 cm  sa utovarom i odvozom na deponiju, te izradu novog tamponskog sloja sa potrebnim nabijanjem, špricanjem rubova asfalta bitumenskom emulzijom, te asfaltiranje s AC 16 surf 50/70 (BNHS 16) u sloju od 5 cm.Obračun po m2 stvarno ugrađenog asfalta.</t>
  </si>
  <si>
    <t>23.</t>
  </si>
  <si>
    <r>
      <rPr>
        <b/>
        <i/>
        <sz val="10"/>
        <color rgb="FF000000"/>
        <rFont val="Times New Roman"/>
        <family val="1"/>
        <charset val="238"/>
      </rPr>
      <t>Interventna sanacija udarnih rupa</t>
    </r>
    <r>
      <rPr>
        <i/>
        <sz val="10"/>
        <color rgb="FF000000"/>
        <rFont val="Times New Roman"/>
        <family val="1"/>
        <charset val="238"/>
      </rPr>
      <t xml:space="preserve"> </t>
    </r>
    <r>
      <rPr>
        <b/>
        <i/>
        <sz val="10"/>
        <color rgb="FF000000"/>
        <rFont val="Times New Roman"/>
        <family val="1"/>
        <charset val="238"/>
      </rPr>
      <t>hladnom asfaltnom masom.</t>
    </r>
    <r>
      <rPr>
        <i/>
        <sz val="10"/>
        <color rgb="FF000000"/>
        <rFont val="Times New Roman"/>
        <family val="1"/>
        <charset val="238"/>
      </rPr>
      <t xml:space="preserve"> Stavka obuhvaća čišćenje i isušivanje udarne rupe te nabavu, dopremu, ugradnju i valjanje hladne asfaltne mase. Obračun po kompletu izvršene sanacije. </t>
    </r>
  </si>
  <si>
    <t>24.</t>
  </si>
  <si>
    <r>
      <rPr>
        <b/>
        <i/>
        <sz val="10"/>
        <color rgb="FF000000"/>
        <rFont val="Times New Roman"/>
        <family val="1"/>
        <charset val="238"/>
      </rPr>
      <t>Interventna sanacija udarnih rupa betonom.</t>
    </r>
    <r>
      <rPr>
        <i/>
        <sz val="10"/>
        <color rgb="FF000000"/>
        <rFont val="Times New Roman"/>
        <family val="1"/>
        <charset val="238"/>
      </rPr>
      <t xml:space="preserve"> Stavka obuhvaća čišćenje i isušivanje udarne rupe, ugradnju mehanički zbijenog zrnatog kamenog materijala veličine zrna 0-64 mm ili 0-31mm te nabavu, dopremu, ugradnju betona kalse C20/25. Mjesto sanacije je potrebnoi fizički zaštititi te privremeno označiti prometnim znakovima dok beton ne bude sposoban preuzeti prometna opterećenja. Obračun po kompletu izvršene sanacije. </t>
    </r>
  </si>
  <si>
    <t>25.</t>
  </si>
  <si>
    <r>
      <rPr>
        <b/>
        <i/>
        <sz val="10"/>
        <color rgb="FF000000"/>
        <rFont val="Times New Roman"/>
        <family val="1"/>
        <charset val="238"/>
      </rPr>
      <t>Interventno označavanje opasnih mjesta.</t>
    </r>
    <r>
      <rPr>
        <i/>
        <sz val="10"/>
        <color rgb="FF000000"/>
        <rFont val="Times New Roman"/>
        <family val="1"/>
        <charset val="238"/>
      </rPr>
      <t xml:space="preserve"> Stavkom je obuhvaćeno privremeno osiguranje opasnih mjesta na nerazvrstanim prometnicama (udarne rupe, rušenje zida, odroni)  do konačne sanacije označavanjem primjerenim prometnim znakovima te fizičkim ograđivanjem opasnog mjesta.Obračun po kompletu izvršenog osiguranja lokacije opasnog mjesta.</t>
    </r>
  </si>
  <si>
    <t>26.</t>
  </si>
  <si>
    <t>Radovi u režiji koji se ne mogu normirati:</t>
  </si>
  <si>
    <t xml:space="preserve">NKV radnik </t>
  </si>
  <si>
    <t>h</t>
  </si>
  <si>
    <t>rovokopač - kombinirka</t>
  </si>
  <si>
    <t>rovokopač - kupolaš</t>
  </si>
  <si>
    <t>kamion</t>
  </si>
  <si>
    <t>27.</t>
  </si>
  <si>
    <t>Poravnavanje/premještanje betonskih barijera i vaza. Obračun po komadu.</t>
  </si>
  <si>
    <t>UKUPNO</t>
  </si>
  <si>
    <t>PDV 25%</t>
  </si>
  <si>
    <t>SVEUKUPNO</t>
  </si>
  <si>
    <t>Poreč,29.08.2023.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</si>
</sst>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0\ [$€-1]"/>
  </numFmts>
  <fonts count="12" x14ac:knownFonts="1">
    <font>
      <sz val="11"/>
      <color theme="1"/>
      <name val="Calibri"/>
      <family val="2"/>
      <charset val="238"/>
      <scheme val="minor"/>
    </font>
    <font>
      <sz val="11"/>
      <color theme="1"/>
      <name val="Calibri"/>
      <family val="2"/>
      <charset val="238"/>
      <scheme val="minor"/>
    </font>
    <font>
      <b/>
      <i/>
      <sz val="11"/>
      <color rgb="FF000000"/>
      <name val="Times New Roman"/>
      <family val="1"/>
      <charset val="238"/>
    </font>
    <font>
      <i/>
      <sz val="11"/>
      <color rgb="FF000000"/>
      <name val="Times New Roman"/>
      <family val="1"/>
      <charset val="238"/>
    </font>
    <font>
      <i/>
      <sz val="10"/>
      <color rgb="FF000000"/>
      <name val="Times New Roman"/>
      <family val="1"/>
      <charset val="238"/>
    </font>
    <font>
      <sz val="10"/>
      <color theme="1"/>
      <name val="Calibri"/>
      <family val="2"/>
      <charset val="238"/>
      <scheme val="minor"/>
    </font>
    <font>
      <i/>
      <sz val="10"/>
      <color rgb="FF000000"/>
      <name val="Courier New"/>
      <family val="3"/>
      <charset val="238"/>
    </font>
    <font>
      <sz val="10"/>
      <color rgb="FF000000"/>
      <name val="Arial"/>
      <family val="2"/>
      <charset val="238"/>
    </font>
    <font>
      <sz val="10"/>
      <color rgb="FF000000"/>
      <name val="Calibri"/>
      <family val="2"/>
      <charset val="238"/>
    </font>
    <font>
      <sz val="10"/>
      <color rgb="FF000000"/>
      <name val="Courier New"/>
      <family val="3"/>
      <charset val="238"/>
    </font>
    <font>
      <i/>
      <sz val="10"/>
      <color rgb="FF000000"/>
      <name val="Symbol"/>
      <family val="1"/>
      <charset val="2"/>
    </font>
    <font>
      <b/>
      <i/>
      <sz val="10"/>
      <color rgb="FF000000"/>
      <name val="Times New Roman"/>
      <family val="1"/>
      <charset val="238"/>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43" fontId="1" fillId="0" borderId="0" applyFont="0" applyFill="0" applyBorder="0" applyAlignment="0" applyProtection="0"/>
  </cellStyleXfs>
  <cellXfs count="64">
    <xf numFmtId="0" fontId="0" fillId="0" borderId="0" xfId="0"/>
    <xf numFmtId="49" fontId="2" fillId="0" borderId="0" xfId="0" applyNumberFormat="1" applyFont="1" applyAlignment="1">
      <alignment horizontal="center" vertical="top" wrapText="1"/>
    </xf>
    <xf numFmtId="0" fontId="3" fillId="0" borderId="0" xfId="0" applyFont="1"/>
    <xf numFmtId="49" fontId="4" fillId="0" borderId="0" xfId="0" applyNumberFormat="1" applyFont="1" applyAlignment="1">
      <alignment horizontal="left" vertical="center" wrapText="1"/>
    </xf>
    <xf numFmtId="0" fontId="5" fillId="0" borderId="0" xfId="0" applyFont="1"/>
    <xf numFmtId="0" fontId="4" fillId="0" borderId="0" xfId="0" applyFont="1" applyAlignment="1">
      <alignment horizontal="justify" vertical="center" wrapText="1"/>
    </xf>
    <xf numFmtId="0" fontId="6" fillId="0" borderId="0" xfId="0" applyFont="1" applyAlignment="1">
      <alignment horizontal="justify" wrapText="1"/>
    </xf>
    <xf numFmtId="0" fontId="7" fillId="0" borderId="0" xfId="0" applyFont="1" applyAlignment="1">
      <alignment wrapText="1"/>
    </xf>
    <xf numFmtId="0" fontId="7" fillId="0" borderId="0" xfId="0" applyFont="1" applyAlignment="1">
      <alignment horizontal="center" wrapText="1"/>
    </xf>
    <xf numFmtId="4" fontId="7" fillId="0" borderId="0" xfId="0" applyNumberFormat="1" applyFont="1" applyAlignment="1">
      <alignment vertical="center" wrapText="1"/>
    </xf>
    <xf numFmtId="49"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center" vertical="center" wrapText="1"/>
    </xf>
    <xf numFmtId="49" fontId="4" fillId="0" borderId="0" xfId="0" applyNumberFormat="1" applyFont="1" applyAlignment="1">
      <alignment horizontal="center" vertical="top"/>
    </xf>
    <xf numFmtId="0" fontId="9" fillId="0" borderId="0" xfId="0" applyFont="1" applyAlignment="1">
      <alignment horizontal="justify"/>
    </xf>
    <xf numFmtId="4" fontId="4" fillId="0" borderId="0" xfId="0" applyNumberFormat="1" applyFont="1" applyAlignment="1">
      <alignment horizontal="center" textRotation="90" wrapText="1" shrinkToFit="1"/>
    </xf>
    <xf numFmtId="0" fontId="4" fillId="0" borderId="0" xfId="0" applyFont="1" applyAlignment="1">
      <alignment horizontal="center" textRotation="90" wrapText="1" shrinkToFit="1"/>
    </xf>
    <xf numFmtId="4" fontId="4" fillId="0" borderId="0" xfId="0" applyNumberFormat="1" applyFont="1" applyAlignment="1">
      <alignment horizontal="center" vertical="center" textRotation="90" wrapText="1" shrinkToFit="1"/>
    </xf>
    <xf numFmtId="4" fontId="4" fillId="0" borderId="0" xfId="0" applyNumberFormat="1" applyFont="1" applyAlignment="1">
      <alignment horizontal="center" vertical="center"/>
    </xf>
    <xf numFmtId="0" fontId="4" fillId="0" borderId="0" xfId="0" applyFont="1" applyAlignment="1">
      <alignment horizontal="left" vertical="top" wrapText="1"/>
    </xf>
    <xf numFmtId="49" fontId="4" fillId="0" borderId="0" xfId="0" applyNumberFormat="1" applyFont="1" applyAlignment="1">
      <alignment horizontal="right" vertical="top"/>
    </xf>
    <xf numFmtId="0" fontId="4" fillId="0" borderId="0" xfId="0" applyFont="1" applyAlignment="1">
      <alignment horizontal="justify" wrapText="1"/>
    </xf>
    <xf numFmtId="4" fontId="4" fillId="0" borderId="0" xfId="0" applyNumberFormat="1" applyFont="1" applyAlignment="1">
      <alignment horizontal="center"/>
    </xf>
    <xf numFmtId="0" fontId="4" fillId="0" borderId="0" xfId="0" applyFont="1" applyAlignment="1">
      <alignment horizontal="center"/>
    </xf>
    <xf numFmtId="164"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xf numFmtId="0" fontId="4" fillId="0" borderId="0" xfId="0" applyFont="1" applyAlignment="1">
      <alignment vertical="top" wrapText="1"/>
    </xf>
    <xf numFmtId="43" fontId="4" fillId="0" borderId="0" xfId="1" applyFont="1" applyAlignment="1">
      <alignment horizontal="center" vertical="center"/>
    </xf>
    <xf numFmtId="0" fontId="4" fillId="0" borderId="0" xfId="0" applyFont="1" applyAlignment="1">
      <alignment horizontal="center" vertical="top"/>
    </xf>
    <xf numFmtId="0" fontId="4" fillId="0" borderId="0" xfId="0" applyFont="1" applyAlignment="1">
      <alignment horizontal="left" vertical="top" wrapText="1"/>
    </xf>
    <xf numFmtId="0" fontId="4" fillId="0" borderId="0" xfId="0" applyFont="1" applyAlignment="1">
      <alignment horizontal="justify" vertical="top" wrapText="1"/>
    </xf>
    <xf numFmtId="43" fontId="4" fillId="0" borderId="0" xfId="1" applyFont="1" applyFill="1" applyAlignment="1">
      <alignment horizontal="center" vertical="center"/>
    </xf>
    <xf numFmtId="0" fontId="11" fillId="0" borderId="0" xfId="0" applyFont="1" applyAlignment="1">
      <alignment horizontal="justify" wrapText="1"/>
    </xf>
    <xf numFmtId="4" fontId="11" fillId="0" borderId="0" xfId="0" applyNumberFormat="1" applyFont="1" applyAlignment="1">
      <alignment horizontal="center" wrapText="1"/>
    </xf>
    <xf numFmtId="0" fontId="11" fillId="0" borderId="0" xfId="0" applyFont="1" applyAlignment="1">
      <alignment horizontal="center" wrapText="1"/>
    </xf>
    <xf numFmtId="4" fontId="11" fillId="0" borderId="0" xfId="0" applyNumberFormat="1" applyFont="1" applyAlignment="1">
      <alignment horizontal="center" vertical="center"/>
    </xf>
    <xf numFmtId="49" fontId="4" fillId="0" borderId="0" xfId="0" applyNumberFormat="1" applyFont="1" applyAlignment="1">
      <alignment horizontal="center" vertical="center"/>
    </xf>
    <xf numFmtId="49" fontId="4" fillId="0" borderId="2" xfId="0" applyNumberFormat="1" applyFont="1" applyBorder="1" applyAlignment="1">
      <alignment horizontal="center" vertical="center"/>
    </xf>
    <xf numFmtId="0" fontId="11" fillId="0" borderId="2" xfId="0" applyFont="1" applyBorder="1" applyAlignment="1">
      <alignment horizontal="justify" wrapText="1"/>
    </xf>
    <xf numFmtId="4" fontId="4" fillId="0" borderId="2" xfId="0" applyNumberFormat="1" applyFont="1" applyBorder="1" applyAlignment="1">
      <alignment horizontal="center"/>
    </xf>
    <xf numFmtId="0" fontId="4" fillId="0" borderId="2" xfId="0" applyFont="1" applyBorder="1" applyAlignment="1">
      <alignment horizontal="center"/>
    </xf>
    <xf numFmtId="4" fontId="4" fillId="0" borderId="2" xfId="0" applyNumberFormat="1" applyFont="1" applyBorder="1" applyAlignment="1">
      <alignment horizontal="center" vertical="center"/>
    </xf>
    <xf numFmtId="165" fontId="11" fillId="0" borderId="2" xfId="0" applyNumberFormat="1" applyFont="1" applyBorder="1" applyAlignment="1">
      <alignment horizontal="center" vertical="center"/>
    </xf>
    <xf numFmtId="4" fontId="3" fillId="0" borderId="0" xfId="0" applyNumberFormat="1" applyFont="1"/>
    <xf numFmtId="165" fontId="11" fillId="0" borderId="0" xfId="0" applyNumberFormat="1" applyFont="1" applyAlignment="1">
      <alignment horizontal="center" vertical="center"/>
    </xf>
    <xf numFmtId="49" fontId="4" fillId="0" borderId="2" xfId="0" applyNumberFormat="1" applyFont="1" applyBorder="1" applyAlignment="1">
      <alignment horizontal="center" vertical="top"/>
    </xf>
    <xf numFmtId="0" fontId="0" fillId="0" borderId="0" xfId="0"/>
    <xf numFmtId="49" fontId="3" fillId="0" borderId="0" xfId="0" applyNumberFormat="1" applyFont="1" applyAlignment="1">
      <alignment horizontal="center" vertical="top"/>
    </xf>
    <xf numFmtId="0" fontId="3" fillId="0" borderId="0" xfId="0" applyFont="1" applyAlignment="1">
      <alignment horizontal="justify" wrapText="1"/>
    </xf>
    <xf numFmtId="4" fontId="3" fillId="0" borderId="0" xfId="0" applyNumberFormat="1" applyFont="1" applyAlignment="1">
      <alignment horizontal="center"/>
    </xf>
    <xf numFmtId="0" fontId="3" fillId="0" borderId="0" xfId="0" applyFont="1" applyAlignment="1">
      <alignment horizontal="center"/>
    </xf>
    <xf numFmtId="4" fontId="3" fillId="0" borderId="0" xfId="0" applyNumberFormat="1" applyFont="1" applyAlignment="1">
      <alignment horizontal="center" vertical="center"/>
    </xf>
    <xf numFmtId="0" fontId="2" fillId="0" borderId="0" xfId="0" applyFont="1" applyAlignment="1">
      <alignment horizontal="justify" wrapText="1"/>
    </xf>
    <xf numFmtId="4" fontId="2" fillId="0" borderId="0" xfId="0" applyNumberFormat="1" applyFont="1" applyAlignment="1">
      <alignment horizontal="center" wrapText="1"/>
    </xf>
    <xf numFmtId="0" fontId="2" fillId="0" borderId="0" xfId="0" applyFont="1" applyAlignment="1">
      <alignment horizontal="center" wrapText="1"/>
    </xf>
    <xf numFmtId="0" fontId="2" fillId="0" borderId="0" xfId="0" applyFont="1" applyAlignment="1">
      <alignment horizontal="justify"/>
    </xf>
    <xf numFmtId="164" fontId="2" fillId="0" borderId="0" xfId="0" applyNumberFormat="1" applyFont="1" applyAlignment="1">
      <alignment horizontal="center" wrapText="1"/>
    </xf>
    <xf numFmtId="4" fontId="2" fillId="0" borderId="0" xfId="0" applyNumberFormat="1" applyFont="1" applyAlignment="1">
      <alignment horizontal="center" vertical="center" wrapText="1"/>
    </xf>
    <xf numFmtId="0" fontId="2" fillId="0" borderId="0" xfId="0" applyFont="1" applyAlignment="1">
      <alignment horizontal="right"/>
    </xf>
    <xf numFmtId="164" fontId="3" fillId="0" borderId="0" xfId="0" applyNumberFormat="1" applyFont="1" applyAlignment="1">
      <alignment horizontal="center"/>
    </xf>
    <xf numFmtId="4" fontId="3" fillId="0" borderId="0" xfId="0" applyNumberFormat="1" applyFont="1" applyAlignment="1">
      <alignment horizontal="right" vertical="center"/>
    </xf>
    <xf numFmtId="0" fontId="3" fillId="0" borderId="0" xfId="0" applyFont="1" applyAlignment="1">
      <alignment wrapText="1"/>
    </xf>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FED89-4AE3-4C99-A177-3B6BC919466E}">
  <dimension ref="A1:H409"/>
  <sheetViews>
    <sheetView tabSelected="1" topLeftCell="A93" workbookViewId="0">
      <selection activeCell="A117" sqref="A117:XFD117"/>
    </sheetView>
  </sheetViews>
  <sheetFormatPr defaultColWidth="11.7109375" defaultRowHeight="15" x14ac:dyDescent="0.25"/>
  <cols>
    <col min="1" max="1" width="3.7109375" style="49" customWidth="1"/>
    <col min="2" max="2" width="39" style="50" customWidth="1"/>
    <col min="3" max="3" width="10" style="51" customWidth="1"/>
    <col min="4" max="4" width="6.28515625" style="52" customWidth="1"/>
    <col min="5" max="5" width="10.5703125" style="53" customWidth="1"/>
    <col min="6" max="6" width="17.7109375" style="53" customWidth="1"/>
    <col min="7" max="7" width="12" style="2" customWidth="1"/>
    <col min="8" max="8" width="23.28515625" style="63" customWidth="1"/>
    <col min="9" max="16384" width="11.7109375" style="2"/>
  </cols>
  <sheetData>
    <row r="1" spans="1:8" ht="37.15" customHeight="1" x14ac:dyDescent="0.25">
      <c r="A1" s="1" t="s">
        <v>0</v>
      </c>
      <c r="B1" s="1"/>
      <c r="C1" s="1"/>
      <c r="D1" s="1"/>
      <c r="E1" s="1"/>
      <c r="F1" s="1"/>
      <c r="H1" s="2"/>
    </row>
    <row r="2" spans="1:8" ht="13.9" customHeight="1" x14ac:dyDescent="0.25">
      <c r="A2" s="3" t="s">
        <v>1</v>
      </c>
      <c r="B2" s="3"/>
      <c r="C2" s="3"/>
      <c r="D2" s="3"/>
      <c r="E2" s="3"/>
      <c r="F2" s="3"/>
      <c r="H2" s="2"/>
    </row>
    <row r="3" spans="1:8" ht="3" customHeight="1" x14ac:dyDescent="0.25">
      <c r="A3" s="4"/>
      <c r="B3" s="4"/>
      <c r="C3" s="4"/>
      <c r="D3" s="4"/>
      <c r="E3" s="4"/>
      <c r="F3" s="4"/>
      <c r="H3" s="2"/>
    </row>
    <row r="4" spans="1:8" ht="48" customHeight="1" x14ac:dyDescent="0.25">
      <c r="A4" s="5" t="s">
        <v>2</v>
      </c>
      <c r="B4" s="5"/>
      <c r="C4" s="5"/>
      <c r="D4" s="5"/>
      <c r="E4" s="5"/>
      <c r="F4" s="5"/>
      <c r="H4" s="2"/>
    </row>
    <row r="5" spans="1:8" ht="15.75" customHeight="1" x14ac:dyDescent="0.25">
      <c r="A5" s="6"/>
      <c r="B5" s="7"/>
      <c r="C5" s="7"/>
      <c r="D5" s="8"/>
      <c r="E5" s="9"/>
      <c r="F5" s="9"/>
      <c r="H5" s="2"/>
    </row>
    <row r="6" spans="1:8" s="13" customFormat="1" ht="24" customHeight="1" x14ac:dyDescent="0.25">
      <c r="A6" s="10" t="s">
        <v>3</v>
      </c>
      <c r="B6" s="11" t="s">
        <v>4</v>
      </c>
      <c r="C6" s="11" t="s">
        <v>5</v>
      </c>
      <c r="D6" s="12" t="s">
        <v>6</v>
      </c>
      <c r="E6" s="11" t="s">
        <v>7</v>
      </c>
      <c r="F6" s="11" t="s">
        <v>8</v>
      </c>
    </row>
    <row r="7" spans="1:8" ht="14.25" customHeight="1" x14ac:dyDescent="0.25">
      <c r="A7" s="14"/>
      <c r="B7" s="15"/>
      <c r="C7" s="16"/>
      <c r="D7" s="17"/>
      <c r="E7" s="18"/>
      <c r="F7" s="19"/>
      <c r="H7" s="2"/>
    </row>
    <row r="8" spans="1:8" ht="29.25" customHeight="1" x14ac:dyDescent="0.25">
      <c r="A8" s="14" t="s">
        <v>9</v>
      </c>
      <c r="B8" s="20" t="s">
        <v>10</v>
      </c>
      <c r="C8" s="20"/>
      <c r="D8" s="20"/>
      <c r="E8" s="20"/>
      <c r="F8" s="19"/>
      <c r="H8" s="2"/>
    </row>
    <row r="9" spans="1:8" x14ac:dyDescent="0.25">
      <c r="A9" s="21"/>
      <c r="B9" s="22"/>
      <c r="C9" s="23">
        <v>10</v>
      </c>
      <c r="D9" s="24" t="s">
        <v>11</v>
      </c>
      <c r="E9" s="19"/>
      <c r="F9" s="19">
        <f>C9*E9</f>
        <v>0</v>
      </c>
      <c r="H9" s="2"/>
    </row>
    <row r="10" spans="1:8" customFormat="1" x14ac:dyDescent="0.25">
      <c r="A10" s="14"/>
      <c r="B10" s="22"/>
      <c r="C10" s="23"/>
      <c r="D10" s="24"/>
      <c r="E10" s="19"/>
      <c r="F10" s="19"/>
      <c r="G10" s="2"/>
    </row>
    <row r="11" spans="1:8" ht="48" customHeight="1" x14ac:dyDescent="0.25">
      <c r="A11" s="14" t="s">
        <v>12</v>
      </c>
      <c r="B11" s="20" t="s">
        <v>13</v>
      </c>
      <c r="C11" s="20"/>
      <c r="D11" s="20"/>
      <c r="E11" s="20"/>
      <c r="F11" s="19"/>
      <c r="G11" s="25"/>
      <c r="H11" s="2"/>
    </row>
    <row r="12" spans="1:8" x14ac:dyDescent="0.25">
      <c r="A12" s="21" t="s">
        <v>14</v>
      </c>
      <c r="B12" s="22" t="s">
        <v>15</v>
      </c>
      <c r="C12" s="19">
        <v>10</v>
      </c>
      <c r="D12" s="24" t="s">
        <v>16</v>
      </c>
      <c r="E12" s="19"/>
      <c r="F12" s="19">
        <f>C12*E12</f>
        <v>0</v>
      </c>
      <c r="H12" s="2"/>
    </row>
    <row r="13" spans="1:8" x14ac:dyDescent="0.25">
      <c r="A13" s="21" t="s">
        <v>17</v>
      </c>
      <c r="B13" s="22" t="s">
        <v>18</v>
      </c>
      <c r="C13" s="19">
        <v>10</v>
      </c>
      <c r="D13" s="24" t="s">
        <v>11</v>
      </c>
      <c r="E13" s="19"/>
      <c r="F13" s="19">
        <f>C13*E13</f>
        <v>0</v>
      </c>
      <c r="H13" s="2"/>
    </row>
    <row r="14" spans="1:8" x14ac:dyDescent="0.25">
      <c r="A14" s="21" t="s">
        <v>19</v>
      </c>
      <c r="B14" s="22" t="s">
        <v>20</v>
      </c>
      <c r="C14" s="19">
        <v>10</v>
      </c>
      <c r="D14" s="24" t="s">
        <v>11</v>
      </c>
      <c r="E14" s="19"/>
      <c r="F14" s="19">
        <f>C14*E14</f>
        <v>0</v>
      </c>
      <c r="H14" s="2"/>
    </row>
    <row r="15" spans="1:8" x14ac:dyDescent="0.25">
      <c r="A15" s="21" t="s">
        <v>21</v>
      </c>
      <c r="B15" s="22" t="s">
        <v>22</v>
      </c>
      <c r="C15" s="19">
        <v>100</v>
      </c>
      <c r="D15" s="24" t="s">
        <v>23</v>
      </c>
      <c r="E15" s="19"/>
      <c r="F15" s="19">
        <f>C15*E15</f>
        <v>0</v>
      </c>
      <c r="H15" s="2"/>
    </row>
    <row r="16" spans="1:8" customFormat="1" x14ac:dyDescent="0.25">
      <c r="A16" s="14"/>
      <c r="B16" s="22"/>
      <c r="C16" s="23"/>
      <c r="D16" s="24"/>
      <c r="E16" s="19"/>
      <c r="F16" s="19"/>
      <c r="G16" s="2"/>
    </row>
    <row r="17" spans="1:8" ht="64.150000000000006" customHeight="1" x14ac:dyDescent="0.25">
      <c r="A17" s="14" t="s">
        <v>24</v>
      </c>
      <c r="B17" s="26" t="s">
        <v>25</v>
      </c>
      <c r="C17" s="26"/>
      <c r="D17" s="26"/>
      <c r="E17" s="26"/>
      <c r="F17" s="19"/>
      <c r="H17" s="2"/>
    </row>
    <row r="18" spans="1:8" x14ac:dyDescent="0.25">
      <c r="A18" s="21" t="s">
        <v>14</v>
      </c>
      <c r="B18" s="27" t="s">
        <v>26</v>
      </c>
      <c r="C18" s="19">
        <v>100</v>
      </c>
      <c r="D18" s="24" t="s">
        <v>16</v>
      </c>
      <c r="E18" s="19"/>
      <c r="F18" s="19">
        <f>C18*E18</f>
        <v>0</v>
      </c>
      <c r="H18" s="2"/>
    </row>
    <row r="19" spans="1:8" x14ac:dyDescent="0.25">
      <c r="A19" s="21" t="s">
        <v>17</v>
      </c>
      <c r="B19" s="22" t="s">
        <v>27</v>
      </c>
      <c r="C19" s="19">
        <v>2</v>
      </c>
      <c r="D19" s="24" t="s">
        <v>28</v>
      </c>
      <c r="E19" s="19"/>
      <c r="F19" s="19">
        <f>C19*E19</f>
        <v>0</v>
      </c>
      <c r="H19" s="2"/>
    </row>
    <row r="20" spans="1:8" x14ac:dyDescent="0.25">
      <c r="A20" s="21" t="s">
        <v>19</v>
      </c>
      <c r="B20" s="22" t="s">
        <v>29</v>
      </c>
      <c r="C20" s="19">
        <v>2</v>
      </c>
      <c r="D20" s="24" t="s">
        <v>28</v>
      </c>
      <c r="E20" s="19"/>
      <c r="F20" s="19">
        <f>C20*E20</f>
        <v>0</v>
      </c>
      <c r="H20" s="2"/>
    </row>
    <row r="21" spans="1:8" customFormat="1" x14ac:dyDescent="0.25">
      <c r="A21" s="14"/>
      <c r="B21" s="22"/>
      <c r="C21" s="23"/>
      <c r="D21" s="24"/>
      <c r="E21" s="19"/>
      <c r="F21" s="19"/>
      <c r="G21" s="2"/>
    </row>
    <row r="22" spans="1:8" ht="29.25" customHeight="1" x14ac:dyDescent="0.25">
      <c r="A22" s="14" t="s">
        <v>30</v>
      </c>
      <c r="B22" s="26" t="s">
        <v>31</v>
      </c>
      <c r="C22" s="26"/>
      <c r="D22" s="26"/>
      <c r="E22" s="26"/>
      <c r="F22" s="19"/>
      <c r="G22" s="25"/>
      <c r="H22" s="2"/>
    </row>
    <row r="23" spans="1:8" x14ac:dyDescent="0.25">
      <c r="A23" s="21"/>
      <c r="B23" s="22"/>
      <c r="C23" s="19">
        <v>500</v>
      </c>
      <c r="D23" s="24" t="s">
        <v>11</v>
      </c>
      <c r="E23" s="19"/>
      <c r="F23" s="19">
        <f>C23*E23</f>
        <v>0</v>
      </c>
      <c r="H23" s="2"/>
    </row>
    <row r="24" spans="1:8" customFormat="1" x14ac:dyDescent="0.25">
      <c r="A24" s="14"/>
      <c r="B24" s="22"/>
      <c r="C24" s="23"/>
      <c r="D24" s="24"/>
      <c r="E24" s="19"/>
      <c r="F24" s="19"/>
      <c r="G24" s="2"/>
    </row>
    <row r="25" spans="1:8" ht="42.75" customHeight="1" x14ac:dyDescent="0.25">
      <c r="A25" s="14" t="s">
        <v>32</v>
      </c>
      <c r="B25" s="5" t="s">
        <v>33</v>
      </c>
      <c r="C25" s="5"/>
      <c r="D25" s="5"/>
      <c r="E25" s="5"/>
      <c r="F25" s="19"/>
      <c r="G25" s="25"/>
      <c r="H25" s="2"/>
    </row>
    <row r="26" spans="1:8" x14ac:dyDescent="0.25">
      <c r="A26" s="21"/>
      <c r="B26" s="22"/>
      <c r="C26" s="19">
        <v>10</v>
      </c>
      <c r="D26" s="24" t="s">
        <v>11</v>
      </c>
      <c r="E26" s="19"/>
      <c r="F26" s="19">
        <f>C26*E26</f>
        <v>0</v>
      </c>
      <c r="H26" s="2"/>
    </row>
    <row r="27" spans="1:8" customFormat="1" x14ac:dyDescent="0.25">
      <c r="A27" s="14"/>
      <c r="B27" s="22"/>
      <c r="C27" s="23"/>
      <c r="D27" s="24"/>
      <c r="E27" s="19"/>
      <c r="F27" s="19"/>
      <c r="G27" s="2"/>
    </row>
    <row r="28" spans="1:8" ht="36.6" customHeight="1" x14ac:dyDescent="0.25">
      <c r="A28" s="14" t="s">
        <v>34</v>
      </c>
      <c r="B28" s="26" t="s">
        <v>35</v>
      </c>
      <c r="C28" s="26"/>
      <c r="D28" s="26"/>
      <c r="E28" s="26"/>
      <c r="F28" s="19"/>
      <c r="H28" s="2"/>
    </row>
    <row r="29" spans="1:8" x14ac:dyDescent="0.25">
      <c r="A29" s="14"/>
      <c r="B29" s="28"/>
      <c r="C29" s="23">
        <v>10</v>
      </c>
      <c r="D29" s="23" t="s">
        <v>11</v>
      </c>
      <c r="E29" s="19"/>
      <c r="F29" s="19">
        <f>C29*E29</f>
        <v>0</v>
      </c>
      <c r="H29" s="2"/>
    </row>
    <row r="30" spans="1:8" customFormat="1" x14ac:dyDescent="0.25">
      <c r="A30" s="14"/>
      <c r="B30" s="22"/>
      <c r="C30" s="23"/>
      <c r="D30" s="24"/>
      <c r="E30" s="19"/>
      <c r="F30" s="19"/>
      <c r="G30" s="2"/>
    </row>
    <row r="31" spans="1:8" ht="73.900000000000006" customHeight="1" x14ac:dyDescent="0.25">
      <c r="A31" s="14" t="s">
        <v>36</v>
      </c>
      <c r="B31" s="26" t="s">
        <v>37</v>
      </c>
      <c r="C31" s="26"/>
      <c r="D31" s="26"/>
      <c r="E31" s="26"/>
      <c r="F31" s="19"/>
      <c r="H31" s="2"/>
    </row>
    <row r="32" spans="1:8" x14ac:dyDescent="0.25">
      <c r="A32" s="14"/>
      <c r="B32" s="22"/>
      <c r="C32" s="23">
        <v>100</v>
      </c>
      <c r="D32" s="29" t="s">
        <v>16</v>
      </c>
      <c r="E32" s="19"/>
      <c r="F32" s="19">
        <f>C32*E32</f>
        <v>0</v>
      </c>
      <c r="H32" s="2"/>
    </row>
    <row r="33" spans="1:8" customFormat="1" x14ac:dyDescent="0.25">
      <c r="A33" s="14"/>
      <c r="B33" s="22"/>
      <c r="C33" s="23"/>
      <c r="D33" s="24"/>
      <c r="E33" s="19"/>
      <c r="F33" s="19"/>
    </row>
    <row r="34" spans="1:8" ht="30.75" customHeight="1" x14ac:dyDescent="0.25">
      <c r="A34" s="14" t="s">
        <v>38</v>
      </c>
      <c r="B34" s="20" t="s">
        <v>39</v>
      </c>
      <c r="C34" s="20"/>
      <c r="D34" s="20"/>
      <c r="E34" s="20"/>
      <c r="F34" s="19"/>
      <c r="H34" s="2"/>
    </row>
    <row r="35" spans="1:8" x14ac:dyDescent="0.25">
      <c r="A35" s="14"/>
      <c r="B35" s="22"/>
      <c r="C35" s="19">
        <v>10</v>
      </c>
      <c r="D35" s="24" t="s">
        <v>11</v>
      </c>
      <c r="E35" s="19"/>
      <c r="F35" s="19">
        <f>C35*E35</f>
        <v>0</v>
      </c>
      <c r="H35" s="2"/>
    </row>
    <row r="36" spans="1:8" customFormat="1" x14ac:dyDescent="0.25">
      <c r="A36" s="14"/>
      <c r="B36" s="22"/>
      <c r="C36" s="23"/>
      <c r="D36" s="24"/>
      <c r="E36" s="19"/>
      <c r="F36" s="19"/>
    </row>
    <row r="37" spans="1:8" ht="60.75" customHeight="1" x14ac:dyDescent="0.25">
      <c r="A37" s="14" t="s">
        <v>40</v>
      </c>
      <c r="B37" s="20" t="s">
        <v>41</v>
      </c>
      <c r="C37" s="20"/>
      <c r="D37" s="20"/>
      <c r="E37" s="20"/>
      <c r="F37" s="19"/>
      <c r="H37" s="2"/>
    </row>
    <row r="38" spans="1:8" x14ac:dyDescent="0.25">
      <c r="A38" s="21" t="s">
        <v>14</v>
      </c>
      <c r="B38" s="22" t="s">
        <v>42</v>
      </c>
      <c r="C38" s="19">
        <v>10</v>
      </c>
      <c r="D38" s="24" t="s">
        <v>11</v>
      </c>
      <c r="E38" s="19"/>
      <c r="F38" s="19">
        <f>C38*E38</f>
        <v>0</v>
      </c>
      <c r="H38" s="2"/>
    </row>
    <row r="39" spans="1:8" x14ac:dyDescent="0.25">
      <c r="A39" s="21" t="s">
        <v>17</v>
      </c>
      <c r="B39" s="22" t="s">
        <v>43</v>
      </c>
      <c r="C39" s="19">
        <v>10</v>
      </c>
      <c r="D39" s="24" t="s">
        <v>11</v>
      </c>
      <c r="E39" s="19"/>
      <c r="F39" s="19">
        <f>C39*E39</f>
        <v>0</v>
      </c>
      <c r="H39" s="2"/>
    </row>
    <row r="40" spans="1:8" customFormat="1" x14ac:dyDescent="0.25">
      <c r="A40" s="14"/>
      <c r="B40" s="22"/>
      <c r="C40" s="23"/>
      <c r="D40" s="24"/>
      <c r="E40" s="19"/>
      <c r="F40" s="19"/>
    </row>
    <row r="41" spans="1:8" ht="51" customHeight="1" x14ac:dyDescent="0.25">
      <c r="A41" s="14" t="s">
        <v>44</v>
      </c>
      <c r="B41" s="26" t="s">
        <v>45</v>
      </c>
      <c r="C41" s="26"/>
      <c r="D41" s="26"/>
      <c r="E41" s="26"/>
      <c r="F41" s="19"/>
      <c r="H41" s="2"/>
    </row>
    <row r="42" spans="1:8" x14ac:dyDescent="0.25">
      <c r="A42" s="14"/>
      <c r="B42" s="22"/>
      <c r="C42" s="19">
        <v>50</v>
      </c>
      <c r="D42" s="23" t="s">
        <v>11</v>
      </c>
      <c r="E42" s="19"/>
      <c r="F42" s="19">
        <f>C42*E42</f>
        <v>0</v>
      </c>
      <c r="H42" s="2"/>
    </row>
    <row r="43" spans="1:8" x14ac:dyDescent="0.25">
      <c r="A43" s="14"/>
      <c r="B43" s="22"/>
      <c r="C43" s="23"/>
      <c r="D43" s="29"/>
      <c r="E43" s="19"/>
      <c r="F43" s="19"/>
      <c r="H43" s="2"/>
    </row>
    <row r="44" spans="1:8" ht="17.45" customHeight="1" x14ac:dyDescent="0.25">
      <c r="A44" s="14" t="s">
        <v>46</v>
      </c>
      <c r="B44" s="4"/>
      <c r="C44" s="4"/>
      <c r="D44" s="4"/>
      <c r="E44" s="4"/>
      <c r="F44" s="19"/>
      <c r="H44" s="2"/>
    </row>
    <row r="45" spans="1:8" x14ac:dyDescent="0.25">
      <c r="A45" s="21" t="s">
        <v>14</v>
      </c>
      <c r="B45" s="22" t="s">
        <v>47</v>
      </c>
      <c r="C45" s="19">
        <v>280</v>
      </c>
      <c r="D45" s="24" t="s">
        <v>11</v>
      </c>
      <c r="E45" s="19"/>
      <c r="F45" s="19">
        <f>C45*E45</f>
        <v>0</v>
      </c>
      <c r="H45" s="2"/>
    </row>
    <row r="46" spans="1:8" x14ac:dyDescent="0.25">
      <c r="A46" s="21" t="s">
        <v>17</v>
      </c>
      <c r="B46" s="22" t="s">
        <v>48</v>
      </c>
      <c r="C46" s="19">
        <v>280</v>
      </c>
      <c r="D46" s="24" t="s">
        <v>11</v>
      </c>
      <c r="E46" s="19"/>
      <c r="F46" s="19">
        <f>C46*E46</f>
        <v>0</v>
      </c>
      <c r="H46" s="2"/>
    </row>
    <row r="47" spans="1:8" x14ac:dyDescent="0.25">
      <c r="A47" s="21"/>
      <c r="B47" s="22"/>
      <c r="C47" s="23"/>
      <c r="D47" s="24"/>
      <c r="E47" s="19"/>
      <c r="F47" s="19"/>
      <c r="H47" s="2"/>
    </row>
    <row r="48" spans="1:8" ht="65.25" customHeight="1" x14ac:dyDescent="0.25">
      <c r="A48" s="14" t="s">
        <v>49</v>
      </c>
      <c r="B48" s="26" t="s">
        <v>50</v>
      </c>
      <c r="C48" s="26"/>
      <c r="D48" s="26"/>
      <c r="E48" s="26"/>
      <c r="F48" s="19"/>
      <c r="H48" s="2"/>
    </row>
    <row r="49" spans="1:8" x14ac:dyDescent="0.25">
      <c r="A49" s="14"/>
      <c r="B49" s="22"/>
      <c r="C49" s="23">
        <v>10</v>
      </c>
      <c r="D49" s="24" t="s">
        <v>11</v>
      </c>
      <c r="E49" s="19"/>
      <c r="F49" s="19">
        <f>C49*E49</f>
        <v>0</v>
      </c>
      <c r="H49" s="2"/>
    </row>
    <row r="50" spans="1:8" x14ac:dyDescent="0.25">
      <c r="A50" s="14"/>
      <c r="B50" s="22"/>
      <c r="C50" s="23"/>
      <c r="D50" s="29"/>
      <c r="E50" s="19"/>
      <c r="F50" s="19"/>
      <c r="H50" s="2"/>
    </row>
    <row r="51" spans="1:8" ht="64.900000000000006" customHeight="1" x14ac:dyDescent="0.25">
      <c r="A51" s="14" t="s">
        <v>51</v>
      </c>
      <c r="B51" s="26" t="s">
        <v>52</v>
      </c>
      <c r="C51" s="26"/>
      <c r="D51" s="26"/>
      <c r="E51" s="26"/>
      <c r="F51" s="19"/>
      <c r="H51" s="2"/>
    </row>
    <row r="52" spans="1:8" x14ac:dyDescent="0.25">
      <c r="A52" s="14"/>
      <c r="B52" s="22"/>
      <c r="C52" s="19">
        <v>5</v>
      </c>
      <c r="D52" s="24" t="s">
        <v>11</v>
      </c>
      <c r="E52" s="19"/>
      <c r="F52" s="19">
        <f>C52*E52</f>
        <v>0</v>
      </c>
      <c r="H52" s="2"/>
    </row>
    <row r="53" spans="1:8" x14ac:dyDescent="0.25">
      <c r="A53" s="14"/>
      <c r="B53" s="22"/>
      <c r="C53" s="23"/>
      <c r="D53" s="29"/>
      <c r="E53" s="19"/>
      <c r="F53" s="19"/>
      <c r="H53" s="2"/>
    </row>
    <row r="54" spans="1:8" ht="28.5" customHeight="1" x14ac:dyDescent="0.25">
      <c r="A54" s="14" t="s">
        <v>53</v>
      </c>
      <c r="B54" s="26" t="s">
        <v>54</v>
      </c>
      <c r="C54" s="26"/>
      <c r="D54" s="26"/>
      <c r="E54" s="26"/>
      <c r="F54" s="19"/>
      <c r="H54" s="2"/>
    </row>
    <row r="55" spans="1:8" x14ac:dyDescent="0.25">
      <c r="A55" s="14"/>
      <c r="B55" s="22"/>
      <c r="C55" s="19">
        <v>900</v>
      </c>
      <c r="D55" s="29" t="s">
        <v>16</v>
      </c>
      <c r="E55" s="19"/>
      <c r="F55" s="19">
        <f>C55*E55</f>
        <v>0</v>
      </c>
      <c r="H55" s="2"/>
    </row>
    <row r="56" spans="1:8" x14ac:dyDescent="0.25">
      <c r="A56" s="21"/>
      <c r="B56" s="22"/>
      <c r="C56" s="23"/>
      <c r="D56" s="24"/>
      <c r="E56" s="19"/>
      <c r="F56" s="19"/>
      <c r="H56" s="2"/>
    </row>
    <row r="57" spans="1:8" ht="49.5" customHeight="1" x14ac:dyDescent="0.25">
      <c r="A57" s="14" t="s">
        <v>55</v>
      </c>
      <c r="B57" s="26" t="s">
        <v>56</v>
      </c>
      <c r="C57" s="26"/>
      <c r="D57" s="26"/>
      <c r="E57" s="26"/>
      <c r="F57" s="19"/>
      <c r="H57" s="2"/>
    </row>
    <row r="58" spans="1:8" x14ac:dyDescent="0.25">
      <c r="A58" s="14"/>
      <c r="B58" s="22"/>
      <c r="C58" s="23">
        <v>25</v>
      </c>
      <c r="D58" s="29" t="s">
        <v>57</v>
      </c>
      <c r="E58" s="19"/>
      <c r="F58" s="19">
        <f>C58*E58</f>
        <v>0</v>
      </c>
      <c r="H58" s="2"/>
    </row>
    <row r="59" spans="1:8" x14ac:dyDescent="0.25">
      <c r="A59" s="14"/>
      <c r="B59" s="28"/>
      <c r="C59" s="24"/>
      <c r="D59" s="23"/>
      <c r="E59" s="19"/>
      <c r="F59" s="19"/>
      <c r="H59" s="2"/>
    </row>
    <row r="60" spans="1:8" ht="171.6" customHeight="1" x14ac:dyDescent="0.25">
      <c r="A60" s="14" t="s">
        <v>58</v>
      </c>
      <c r="B60" s="26" t="s">
        <v>59</v>
      </c>
      <c r="C60" s="26"/>
      <c r="D60" s="26"/>
      <c r="E60" s="26"/>
      <c r="F60" s="19"/>
      <c r="H60" s="2"/>
    </row>
    <row r="61" spans="1:8" x14ac:dyDescent="0.25">
      <c r="A61" s="21" t="s">
        <v>14</v>
      </c>
      <c r="B61" s="22" t="s">
        <v>60</v>
      </c>
      <c r="C61" s="19">
        <v>25</v>
      </c>
      <c r="D61" s="24" t="s">
        <v>11</v>
      </c>
      <c r="E61" s="19"/>
      <c r="F61" s="19">
        <f>C61*E61</f>
        <v>0</v>
      </c>
      <c r="H61" s="2"/>
    </row>
    <row r="62" spans="1:8" ht="26.25" x14ac:dyDescent="0.25">
      <c r="A62" s="21" t="s">
        <v>17</v>
      </c>
      <c r="B62" s="22" t="s">
        <v>61</v>
      </c>
      <c r="C62" s="19">
        <v>25</v>
      </c>
      <c r="D62" s="24" t="s">
        <v>11</v>
      </c>
      <c r="E62" s="19"/>
      <c r="F62" s="19">
        <f>C62*E62</f>
        <v>0</v>
      </c>
      <c r="H62" s="2"/>
    </row>
    <row r="63" spans="1:8" x14ac:dyDescent="0.25">
      <c r="A63" s="21"/>
      <c r="B63" s="22"/>
      <c r="C63" s="23"/>
      <c r="D63" s="24"/>
      <c r="E63" s="19"/>
      <c r="F63" s="19"/>
      <c r="H63" s="2"/>
    </row>
    <row r="64" spans="1:8" x14ac:dyDescent="0.25">
      <c r="A64" s="14" t="s">
        <v>62</v>
      </c>
      <c r="B64" s="26" t="s">
        <v>63</v>
      </c>
      <c r="C64" s="26"/>
      <c r="D64" s="26"/>
      <c r="E64" s="26"/>
      <c r="F64" s="19"/>
      <c r="H64" s="2"/>
    </row>
    <row r="65" spans="1:8" x14ac:dyDescent="0.25">
      <c r="A65" s="14"/>
      <c r="B65" s="22"/>
      <c r="C65" s="23">
        <v>5</v>
      </c>
      <c r="D65" s="24" t="s">
        <v>64</v>
      </c>
      <c r="E65" s="19"/>
      <c r="F65" s="19">
        <f>C65*E65</f>
        <v>0</v>
      </c>
      <c r="H65" s="2"/>
    </row>
    <row r="66" spans="1:8" x14ac:dyDescent="0.25">
      <c r="A66" s="14"/>
      <c r="B66" s="22"/>
      <c r="C66" s="23"/>
      <c r="D66" s="29"/>
      <c r="E66" s="19"/>
      <c r="F66" s="19"/>
      <c r="H66" s="2"/>
    </row>
    <row r="67" spans="1:8" x14ac:dyDescent="0.25">
      <c r="A67" s="30" t="s">
        <v>65</v>
      </c>
      <c r="B67" s="31" t="s">
        <v>66</v>
      </c>
      <c r="C67" s="29"/>
      <c r="D67" s="29"/>
      <c r="E67" s="19"/>
      <c r="F67" s="19"/>
      <c r="H67" s="2"/>
    </row>
    <row r="68" spans="1:8" ht="71.25" customHeight="1" x14ac:dyDescent="0.25">
      <c r="A68" s="30"/>
      <c r="B68" s="26" t="s">
        <v>67</v>
      </c>
      <c r="C68" s="26"/>
      <c r="D68" s="26"/>
      <c r="E68" s="26"/>
      <c r="F68" s="19"/>
      <c r="H68" s="2"/>
    </row>
    <row r="69" spans="1:8" x14ac:dyDescent="0.25">
      <c r="A69" s="21" t="s">
        <v>14</v>
      </c>
      <c r="B69" s="32" t="s">
        <v>68</v>
      </c>
      <c r="C69" s="33">
        <v>5</v>
      </c>
      <c r="D69" s="29" t="s">
        <v>16</v>
      </c>
      <c r="E69" s="19"/>
      <c r="F69" s="19">
        <f>C69*E69</f>
        <v>0</v>
      </c>
      <c r="H69" s="2"/>
    </row>
    <row r="70" spans="1:8" x14ac:dyDescent="0.25">
      <c r="A70" s="21" t="s">
        <v>17</v>
      </c>
      <c r="B70" s="32" t="s">
        <v>69</v>
      </c>
      <c r="C70" s="33">
        <v>5</v>
      </c>
      <c r="D70" s="29" t="s">
        <v>16</v>
      </c>
      <c r="E70" s="19"/>
      <c r="F70" s="19">
        <f>C70*E70</f>
        <v>0</v>
      </c>
      <c r="H70" s="2"/>
    </row>
    <row r="71" spans="1:8" x14ac:dyDescent="0.25">
      <c r="A71" s="30"/>
      <c r="B71" s="31"/>
      <c r="C71" s="29"/>
      <c r="D71" s="29"/>
      <c r="E71" s="19"/>
      <c r="F71" s="19"/>
      <c r="H71" s="2"/>
    </row>
    <row r="72" spans="1:8" x14ac:dyDescent="0.25">
      <c r="A72" s="30"/>
      <c r="B72" s="32" t="s">
        <v>66</v>
      </c>
      <c r="C72" s="29"/>
      <c r="D72" s="29"/>
      <c r="E72" s="19"/>
      <c r="F72" s="19"/>
      <c r="H72" s="2"/>
    </row>
    <row r="73" spans="1:8" ht="76.5" customHeight="1" x14ac:dyDescent="0.25">
      <c r="A73" s="30" t="s">
        <v>70</v>
      </c>
      <c r="B73" s="26" t="s">
        <v>71</v>
      </c>
      <c r="C73" s="26"/>
      <c r="D73" s="26"/>
      <c r="E73" s="26"/>
      <c r="F73" s="19"/>
      <c r="H73" s="2"/>
    </row>
    <row r="74" spans="1:8" x14ac:dyDescent="0.25">
      <c r="A74" s="21" t="s">
        <v>14</v>
      </c>
      <c r="B74" s="32" t="s">
        <v>68</v>
      </c>
      <c r="C74" s="33">
        <v>5</v>
      </c>
      <c r="D74" s="29" t="s">
        <v>16</v>
      </c>
      <c r="E74" s="19"/>
      <c r="F74" s="19">
        <f>C74*E74</f>
        <v>0</v>
      </c>
      <c r="H74" s="2"/>
    </row>
    <row r="75" spans="1:8" x14ac:dyDescent="0.25">
      <c r="A75" s="21" t="s">
        <v>17</v>
      </c>
      <c r="B75" s="32" t="s">
        <v>69</v>
      </c>
      <c r="C75" s="33">
        <v>5</v>
      </c>
      <c r="D75" s="29" t="s">
        <v>16</v>
      </c>
      <c r="E75" s="19"/>
      <c r="F75" s="19">
        <f>C75*E75</f>
        <v>0</v>
      </c>
      <c r="H75" s="2"/>
    </row>
    <row r="76" spans="1:8" x14ac:dyDescent="0.25">
      <c r="A76" s="30"/>
      <c r="B76" s="32"/>
      <c r="C76" s="29"/>
      <c r="D76" s="29"/>
      <c r="E76" s="19"/>
      <c r="F76" s="19"/>
      <c r="H76" s="2"/>
    </row>
    <row r="77" spans="1:8" x14ac:dyDescent="0.25">
      <c r="A77" s="30" t="s">
        <v>72</v>
      </c>
      <c r="B77" s="32" t="s">
        <v>73</v>
      </c>
      <c r="C77" s="29"/>
      <c r="D77" s="29"/>
      <c r="E77" s="19"/>
      <c r="F77" s="19"/>
      <c r="H77" s="2"/>
    </row>
    <row r="78" spans="1:8" customFormat="1" ht="61.15" customHeight="1" x14ac:dyDescent="0.25">
      <c r="A78" s="30"/>
      <c r="B78" s="26" t="s">
        <v>74</v>
      </c>
      <c r="C78" s="26"/>
      <c r="D78" s="26"/>
      <c r="E78" s="26"/>
      <c r="F78" s="19"/>
    </row>
    <row r="79" spans="1:8" customFormat="1" x14ac:dyDescent="0.25">
      <c r="A79" s="30"/>
      <c r="B79" s="27"/>
      <c r="C79" s="33">
        <v>5</v>
      </c>
      <c r="D79" s="29" t="s">
        <v>16</v>
      </c>
      <c r="E79" s="19"/>
      <c r="F79" s="19">
        <f>C79*E79</f>
        <v>0</v>
      </c>
    </row>
    <row r="80" spans="1:8" x14ac:dyDescent="0.25">
      <c r="A80" s="30"/>
      <c r="B80" s="27"/>
      <c r="C80" s="29"/>
      <c r="D80" s="29"/>
      <c r="E80" s="19"/>
      <c r="F80" s="19"/>
      <c r="H80" s="2"/>
    </row>
    <row r="81" spans="1:8" x14ac:dyDescent="0.25">
      <c r="A81" s="30" t="s">
        <v>75</v>
      </c>
      <c r="B81" s="32" t="s">
        <v>76</v>
      </c>
      <c r="C81" s="29"/>
      <c r="D81" s="29"/>
      <c r="E81" s="19"/>
      <c r="F81" s="19"/>
      <c r="H81" s="2"/>
    </row>
    <row r="82" spans="1:8" ht="72.599999999999994" customHeight="1" x14ac:dyDescent="0.25">
      <c r="A82" s="30"/>
      <c r="B82" s="26" t="s">
        <v>77</v>
      </c>
      <c r="C82" s="26"/>
      <c r="D82" s="26"/>
      <c r="E82" s="26"/>
      <c r="F82" s="19"/>
      <c r="H82" s="2"/>
    </row>
    <row r="83" spans="1:8" x14ac:dyDescent="0.25">
      <c r="A83" s="30"/>
      <c r="B83" s="31"/>
      <c r="C83" s="33">
        <v>5</v>
      </c>
      <c r="D83" s="29" t="s">
        <v>16</v>
      </c>
      <c r="E83" s="19"/>
      <c r="F83" s="19">
        <f>C83*E83</f>
        <v>0</v>
      </c>
      <c r="H83" s="2"/>
    </row>
    <row r="84" spans="1:8" x14ac:dyDescent="0.25">
      <c r="A84" s="30"/>
      <c r="B84" s="31"/>
      <c r="C84" s="29"/>
      <c r="D84" s="29"/>
      <c r="E84" s="19"/>
      <c r="F84" s="19"/>
      <c r="H84" s="2"/>
    </row>
    <row r="85" spans="1:8" x14ac:dyDescent="0.25">
      <c r="A85" s="30" t="s">
        <v>78</v>
      </c>
      <c r="B85" s="32" t="s">
        <v>76</v>
      </c>
      <c r="C85" s="29"/>
      <c r="D85" s="29"/>
      <c r="E85" s="19"/>
      <c r="F85" s="19"/>
      <c r="H85" s="2"/>
    </row>
    <row r="86" spans="1:8" ht="66" customHeight="1" x14ac:dyDescent="0.25">
      <c r="A86" s="30"/>
      <c r="B86" s="26" t="s">
        <v>79</v>
      </c>
      <c r="C86" s="26"/>
      <c r="D86" s="26"/>
      <c r="E86" s="26"/>
      <c r="F86" s="19"/>
      <c r="H86" s="2"/>
    </row>
    <row r="87" spans="1:8" x14ac:dyDescent="0.25">
      <c r="A87" s="30"/>
      <c r="B87" s="31"/>
      <c r="C87" s="33">
        <v>5</v>
      </c>
      <c r="D87" s="29" t="s">
        <v>16</v>
      </c>
      <c r="E87" s="19"/>
      <c r="F87" s="19">
        <f>C87*E87</f>
        <v>0</v>
      </c>
      <c r="H87" s="2"/>
    </row>
    <row r="88" spans="1:8" x14ac:dyDescent="0.25">
      <c r="A88" s="30"/>
      <c r="B88" s="31"/>
      <c r="C88" s="29"/>
      <c r="D88" s="29"/>
      <c r="E88" s="19"/>
      <c r="F88" s="19"/>
      <c r="H88" s="2"/>
    </row>
    <row r="89" spans="1:8" x14ac:dyDescent="0.25">
      <c r="A89" s="14"/>
      <c r="B89" s="22"/>
      <c r="C89" s="23"/>
      <c r="D89" s="24"/>
      <c r="E89" s="19"/>
      <c r="F89" s="19"/>
      <c r="H89" s="2"/>
    </row>
    <row r="90" spans="1:8" ht="46.5" customHeight="1" x14ac:dyDescent="0.25">
      <c r="A90" s="14" t="s">
        <v>80</v>
      </c>
      <c r="B90" s="26" t="s">
        <v>81</v>
      </c>
      <c r="C90" s="26"/>
      <c r="D90" s="26"/>
      <c r="E90" s="26"/>
      <c r="F90" s="19"/>
      <c r="H90" s="2"/>
    </row>
    <row r="91" spans="1:8" x14ac:dyDescent="0.25">
      <c r="A91" s="14"/>
      <c r="B91" s="22"/>
      <c r="C91" s="23">
        <v>5</v>
      </c>
      <c r="D91" s="29" t="s">
        <v>28</v>
      </c>
      <c r="E91" s="19"/>
      <c r="F91" s="19">
        <f>C91*E91</f>
        <v>0</v>
      </c>
      <c r="H91" s="2"/>
    </row>
    <row r="92" spans="1:8" x14ac:dyDescent="0.25">
      <c r="A92" s="14"/>
      <c r="B92" s="22"/>
      <c r="C92" s="23"/>
      <c r="D92" s="24"/>
      <c r="E92" s="19"/>
      <c r="F92" s="19"/>
      <c r="H92" s="2"/>
    </row>
    <row r="93" spans="1:8" ht="90.75" customHeight="1" x14ac:dyDescent="0.25">
      <c r="A93" s="14" t="s">
        <v>82</v>
      </c>
      <c r="B93" s="26" t="s">
        <v>83</v>
      </c>
      <c r="C93" s="26"/>
      <c r="D93" s="26"/>
      <c r="E93" s="26"/>
      <c r="F93" s="19"/>
      <c r="H93" s="2"/>
    </row>
    <row r="94" spans="1:8" x14ac:dyDescent="0.25">
      <c r="A94" s="14"/>
      <c r="B94" s="22"/>
      <c r="C94" s="23">
        <v>5</v>
      </c>
      <c r="D94" s="29" t="s">
        <v>28</v>
      </c>
      <c r="E94" s="19"/>
      <c r="F94" s="19">
        <f>C94*E94</f>
        <v>0</v>
      </c>
      <c r="H94" s="2"/>
    </row>
    <row r="95" spans="1:8" x14ac:dyDescent="0.25">
      <c r="A95" s="14"/>
      <c r="B95" s="22"/>
      <c r="C95" s="23"/>
      <c r="D95" s="29"/>
      <c r="E95" s="19"/>
      <c r="F95" s="19"/>
      <c r="H95" s="2"/>
    </row>
    <row r="96" spans="1:8" customFormat="1" ht="69" customHeight="1" x14ac:dyDescent="0.25">
      <c r="A96" s="14" t="s">
        <v>84</v>
      </c>
      <c r="B96" s="26" t="s">
        <v>85</v>
      </c>
      <c r="C96" s="26"/>
      <c r="D96" s="26"/>
      <c r="E96" s="26"/>
      <c r="F96" s="19"/>
      <c r="G96" s="2"/>
    </row>
    <row r="97" spans="1:8" customFormat="1" x14ac:dyDescent="0.25">
      <c r="A97" s="14"/>
      <c r="B97" s="22"/>
      <c r="C97" s="23">
        <v>5</v>
      </c>
      <c r="D97" s="29" t="s">
        <v>28</v>
      </c>
      <c r="E97" s="19"/>
      <c r="F97" s="19">
        <f>C97*E97</f>
        <v>0</v>
      </c>
      <c r="G97" s="2"/>
    </row>
    <row r="98" spans="1:8" customFormat="1" x14ac:dyDescent="0.25">
      <c r="A98" s="14"/>
      <c r="B98" s="22"/>
      <c r="C98" s="23"/>
      <c r="D98" s="29"/>
      <c r="E98" s="19"/>
      <c r="F98" s="19"/>
      <c r="G98" s="2"/>
    </row>
    <row r="99" spans="1:8" customFormat="1" x14ac:dyDescent="0.25">
      <c r="A99" s="14" t="s">
        <v>86</v>
      </c>
      <c r="B99" s="5" t="s">
        <v>87</v>
      </c>
      <c r="C99" s="5"/>
      <c r="D99" s="5"/>
      <c r="E99" s="5"/>
      <c r="F99" s="19"/>
      <c r="G99" s="2"/>
    </row>
    <row r="100" spans="1:8" customFormat="1" x14ac:dyDescent="0.25">
      <c r="A100" s="14" t="s">
        <v>14</v>
      </c>
      <c r="B100" s="28" t="s">
        <v>88</v>
      </c>
      <c r="C100" s="23">
        <v>5</v>
      </c>
      <c r="D100" s="23" t="s">
        <v>89</v>
      </c>
      <c r="E100" s="19"/>
      <c r="F100" s="19">
        <f>C100*E100</f>
        <v>0</v>
      </c>
      <c r="G100" s="2"/>
    </row>
    <row r="101" spans="1:8" customFormat="1" x14ac:dyDescent="0.25">
      <c r="A101" s="14" t="s">
        <v>17</v>
      </c>
      <c r="B101" s="28" t="s">
        <v>90</v>
      </c>
      <c r="C101" s="23">
        <v>5</v>
      </c>
      <c r="D101" s="23" t="s">
        <v>89</v>
      </c>
      <c r="E101" s="19"/>
      <c r="F101" s="19">
        <f>C101*E101</f>
        <v>0</v>
      </c>
      <c r="G101" s="2"/>
    </row>
    <row r="102" spans="1:8" customFormat="1" x14ac:dyDescent="0.25">
      <c r="A102" s="14" t="s">
        <v>19</v>
      </c>
      <c r="B102" s="28" t="s">
        <v>91</v>
      </c>
      <c r="C102" s="23">
        <v>5</v>
      </c>
      <c r="D102" s="23" t="s">
        <v>89</v>
      </c>
      <c r="E102" s="19"/>
      <c r="F102" s="19">
        <f>C102*E102</f>
        <v>0</v>
      </c>
      <c r="G102" s="2"/>
    </row>
    <row r="103" spans="1:8" customFormat="1" x14ac:dyDescent="0.25">
      <c r="A103" s="14" t="s">
        <v>21</v>
      </c>
      <c r="B103" s="28" t="s">
        <v>92</v>
      </c>
      <c r="C103" s="23">
        <v>5</v>
      </c>
      <c r="D103" s="23" t="s">
        <v>89</v>
      </c>
      <c r="E103" s="19"/>
      <c r="F103" s="19">
        <f>C103*E103</f>
        <v>0</v>
      </c>
      <c r="G103" s="2"/>
    </row>
    <row r="104" spans="1:8" customFormat="1" x14ac:dyDescent="0.25">
      <c r="A104" s="14"/>
      <c r="B104" s="28"/>
      <c r="C104" s="23"/>
      <c r="D104" s="23"/>
      <c r="E104" s="19"/>
      <c r="F104" s="19"/>
      <c r="G104" s="2"/>
    </row>
    <row r="105" spans="1:8" customFormat="1" ht="25.5" x14ac:dyDescent="0.25">
      <c r="A105" s="14" t="s">
        <v>93</v>
      </c>
      <c r="B105" s="28" t="s">
        <v>94</v>
      </c>
      <c r="C105" s="23"/>
      <c r="D105" s="23"/>
      <c r="E105" s="19"/>
      <c r="F105" s="19"/>
      <c r="G105" s="2"/>
    </row>
    <row r="106" spans="1:8" customFormat="1" x14ac:dyDescent="0.25">
      <c r="A106" s="14"/>
      <c r="B106" s="28"/>
      <c r="C106" s="23">
        <v>5</v>
      </c>
      <c r="D106" s="24" t="s">
        <v>28</v>
      </c>
      <c r="E106" s="19"/>
      <c r="F106" s="19">
        <f>C106*E106</f>
        <v>0</v>
      </c>
      <c r="G106" s="2"/>
    </row>
    <row r="107" spans="1:8" customFormat="1" x14ac:dyDescent="0.25">
      <c r="A107" s="14"/>
      <c r="B107" s="28"/>
      <c r="C107" s="23"/>
      <c r="D107" s="23"/>
      <c r="E107" s="19"/>
      <c r="F107" s="19"/>
      <c r="G107" s="2"/>
    </row>
    <row r="108" spans="1:8" ht="12" customHeight="1" x14ac:dyDescent="0.25">
      <c r="A108" s="14"/>
      <c r="B108" s="34"/>
      <c r="C108" s="35"/>
      <c r="D108" s="36"/>
      <c r="E108" s="19"/>
      <c r="F108" s="37"/>
      <c r="H108" s="2"/>
    </row>
    <row r="109" spans="1:8" ht="13.5" customHeight="1" x14ac:dyDescent="0.25">
      <c r="A109" s="38"/>
      <c r="B109" s="34"/>
      <c r="C109" s="23"/>
      <c r="D109" s="24"/>
      <c r="E109" s="19"/>
      <c r="F109" s="37"/>
      <c r="H109" s="2"/>
    </row>
    <row r="110" spans="1:8" ht="16.5" customHeight="1" x14ac:dyDescent="0.25">
      <c r="A110" s="39"/>
      <c r="B110" s="40" t="s">
        <v>95</v>
      </c>
      <c r="C110" s="41"/>
      <c r="D110" s="42"/>
      <c r="E110" s="43"/>
      <c r="F110" s="44">
        <f>SUM(F9:F106)</f>
        <v>0</v>
      </c>
      <c r="G110" s="45"/>
      <c r="H110" s="2"/>
    </row>
    <row r="111" spans="1:8" ht="15" customHeight="1" x14ac:dyDescent="0.25">
      <c r="A111" s="14"/>
      <c r="B111" s="34"/>
      <c r="C111" s="23"/>
      <c r="D111" s="24"/>
      <c r="E111" s="19"/>
      <c r="F111" s="46"/>
      <c r="H111" s="2"/>
    </row>
    <row r="112" spans="1:8" x14ac:dyDescent="0.25">
      <c r="A112" s="14"/>
      <c r="B112" s="34" t="s">
        <v>96</v>
      </c>
      <c r="C112" s="23"/>
      <c r="D112" s="24"/>
      <c r="E112" s="19"/>
      <c r="F112" s="46">
        <f>F110*0.25</f>
        <v>0</v>
      </c>
      <c r="H112" s="2"/>
    </row>
    <row r="113" spans="1:8" x14ac:dyDescent="0.25">
      <c r="A113" s="14"/>
      <c r="B113" s="34"/>
      <c r="C113" s="23"/>
      <c r="D113" s="24"/>
      <c r="E113" s="19"/>
      <c r="F113" s="46"/>
      <c r="H113" s="2"/>
    </row>
    <row r="114" spans="1:8" x14ac:dyDescent="0.25">
      <c r="A114" s="47"/>
      <c r="B114" s="40" t="s">
        <v>97</v>
      </c>
      <c r="C114" s="41"/>
      <c r="D114" s="42"/>
      <c r="E114" s="43"/>
      <c r="F114" s="44">
        <f>F112+F110</f>
        <v>0</v>
      </c>
      <c r="H114" s="2"/>
    </row>
    <row r="115" spans="1:8" x14ac:dyDescent="0.25">
      <c r="A115" s="14"/>
      <c r="B115" s="22"/>
      <c r="C115" s="23"/>
      <c r="D115" s="24"/>
      <c r="E115" s="19"/>
      <c r="F115" s="19"/>
      <c r="H115" s="2"/>
    </row>
    <row r="116" spans="1:8" x14ac:dyDescent="0.25">
      <c r="A116" s="14"/>
      <c r="B116" s="22"/>
      <c r="C116" s="23"/>
      <c r="D116" s="24"/>
      <c r="E116" s="19"/>
      <c r="F116" s="19"/>
      <c r="H116" s="2"/>
    </row>
    <row r="117" spans="1:8" customFormat="1" x14ac:dyDescent="0.25">
      <c r="A117" s="4" t="s">
        <v>98</v>
      </c>
      <c r="B117" s="4"/>
      <c r="C117" s="4"/>
      <c r="D117" s="4"/>
      <c r="E117" s="4"/>
      <c r="F117" s="4"/>
    </row>
    <row r="118" spans="1:8" customFormat="1" ht="13.5" customHeight="1" x14ac:dyDescent="0.25">
      <c r="A118" s="4"/>
      <c r="B118" s="4"/>
      <c r="C118" s="4"/>
      <c r="D118" s="4"/>
      <c r="E118" s="4"/>
      <c r="F118" s="4"/>
    </row>
    <row r="119" spans="1:8" customFormat="1" ht="34.5" customHeight="1" x14ac:dyDescent="0.25">
      <c r="A119" s="4"/>
      <c r="B119" s="4"/>
      <c r="C119" s="4"/>
      <c r="D119" s="4"/>
      <c r="E119" s="4"/>
      <c r="F119" s="4"/>
    </row>
    <row r="120" spans="1:8" customFormat="1" x14ac:dyDescent="0.25">
      <c r="A120" s="48"/>
      <c r="B120" s="48"/>
      <c r="C120" s="48"/>
      <c r="D120" s="48"/>
      <c r="E120" s="48"/>
      <c r="F120" s="48"/>
    </row>
    <row r="121" spans="1:8" customFormat="1" x14ac:dyDescent="0.25">
      <c r="A121" s="49"/>
      <c r="B121" s="50"/>
      <c r="C121" s="51"/>
      <c r="D121" s="52"/>
      <c r="E121" s="53"/>
      <c r="F121" s="53"/>
    </row>
    <row r="122" spans="1:8" customFormat="1" x14ac:dyDescent="0.25">
      <c r="A122" s="49"/>
      <c r="B122" s="50"/>
      <c r="C122" s="51"/>
      <c r="D122" s="52"/>
      <c r="E122" s="53"/>
      <c r="F122" s="53"/>
    </row>
    <row r="123" spans="1:8" customFormat="1" x14ac:dyDescent="0.25">
      <c r="A123" s="49"/>
      <c r="B123" s="50"/>
      <c r="C123" s="51"/>
      <c r="D123" s="52"/>
      <c r="E123" s="53"/>
      <c r="F123" s="53"/>
    </row>
    <row r="124" spans="1:8" customFormat="1" x14ac:dyDescent="0.25">
      <c r="A124" s="49"/>
      <c r="B124" s="50"/>
      <c r="C124" s="51"/>
      <c r="D124" s="52"/>
      <c r="E124" s="53"/>
      <c r="F124" s="53"/>
    </row>
    <row r="125" spans="1:8" customFormat="1" x14ac:dyDescent="0.25">
      <c r="A125" s="49"/>
      <c r="B125" s="50"/>
      <c r="C125" s="51"/>
      <c r="D125" s="52"/>
      <c r="E125" s="53"/>
      <c r="F125" s="53"/>
    </row>
    <row r="126" spans="1:8" customFormat="1" x14ac:dyDescent="0.25">
      <c r="A126" s="49"/>
      <c r="B126" s="50"/>
      <c r="C126" s="51"/>
      <c r="D126" s="52"/>
      <c r="E126" s="53"/>
      <c r="F126" s="53"/>
    </row>
    <row r="127" spans="1:8" customFormat="1" x14ac:dyDescent="0.25">
      <c r="A127" s="49"/>
      <c r="B127" s="50"/>
      <c r="C127" s="51"/>
      <c r="D127" s="52"/>
      <c r="E127" s="53"/>
      <c r="F127" s="53"/>
    </row>
    <row r="128" spans="1:8" customFormat="1" x14ac:dyDescent="0.25">
      <c r="B128" s="50"/>
      <c r="C128" s="51"/>
      <c r="D128" s="52"/>
      <c r="E128" s="53"/>
      <c r="F128" s="53"/>
      <c r="G128" s="2"/>
      <c r="H128" s="2"/>
    </row>
    <row r="129" spans="1:8" customFormat="1" x14ac:dyDescent="0.25">
      <c r="B129" s="50"/>
      <c r="C129" s="51"/>
      <c r="D129" s="52"/>
      <c r="E129" s="53"/>
      <c r="F129" s="53"/>
      <c r="G129" s="2"/>
      <c r="H129" s="2"/>
    </row>
    <row r="130" spans="1:8" customFormat="1" x14ac:dyDescent="0.25">
      <c r="B130" s="50"/>
      <c r="C130" s="51"/>
      <c r="D130" s="52"/>
      <c r="E130" s="53"/>
      <c r="F130" s="53"/>
      <c r="G130" s="2"/>
      <c r="H130" s="2"/>
    </row>
    <row r="131" spans="1:8" customFormat="1" x14ac:dyDescent="0.25">
      <c r="B131" s="50"/>
      <c r="C131" s="51"/>
      <c r="D131" s="52"/>
      <c r="E131" s="53"/>
      <c r="F131" s="53"/>
      <c r="G131" s="2"/>
      <c r="H131" s="2"/>
    </row>
    <row r="132" spans="1:8" x14ac:dyDescent="0.25">
      <c r="A132" s="2"/>
      <c r="B132" s="54"/>
      <c r="C132" s="55"/>
      <c r="D132" s="56"/>
      <c r="H132" s="2"/>
    </row>
    <row r="133" spans="1:8" ht="24.75" customHeight="1" x14ac:dyDescent="0.25">
      <c r="A133" s="2"/>
      <c r="B133" s="54"/>
      <c r="H133" s="2"/>
    </row>
    <row r="134" spans="1:8" customFormat="1" x14ac:dyDescent="0.25">
      <c r="B134" s="50"/>
      <c r="C134" s="51"/>
      <c r="D134" s="52"/>
      <c r="E134" s="53"/>
      <c r="F134" s="53"/>
      <c r="G134" s="2"/>
      <c r="H134" s="2"/>
    </row>
    <row r="135" spans="1:8" customFormat="1" ht="114" customHeight="1" x14ac:dyDescent="0.25">
      <c r="B135" s="50"/>
      <c r="C135" s="51"/>
      <c r="D135" s="52"/>
      <c r="E135" s="53"/>
      <c r="F135" s="53"/>
      <c r="G135" s="2"/>
      <c r="H135" s="2"/>
    </row>
    <row r="136" spans="1:8" customFormat="1" x14ac:dyDescent="0.25">
      <c r="B136" s="50"/>
      <c r="C136" s="51"/>
      <c r="D136" s="52"/>
      <c r="E136" s="53"/>
      <c r="F136" s="53"/>
      <c r="G136" s="2"/>
      <c r="H136" s="2"/>
    </row>
    <row r="137" spans="1:8" customFormat="1" x14ac:dyDescent="0.25">
      <c r="B137" s="50"/>
      <c r="C137" s="51"/>
      <c r="D137" s="52"/>
      <c r="E137" s="53"/>
      <c r="F137" s="53"/>
      <c r="G137" s="2"/>
      <c r="H137" s="2"/>
    </row>
    <row r="138" spans="1:8" customFormat="1" x14ac:dyDescent="0.25">
      <c r="B138" s="50"/>
      <c r="C138" s="51"/>
      <c r="D138" s="52"/>
      <c r="E138" s="53"/>
      <c r="F138" s="53"/>
      <c r="G138" s="2"/>
      <c r="H138" s="2"/>
    </row>
    <row r="139" spans="1:8" ht="15.75" customHeight="1" x14ac:dyDescent="0.25">
      <c r="A139" s="2"/>
      <c r="B139" s="54"/>
      <c r="C139" s="55"/>
      <c r="D139" s="56"/>
      <c r="H139" s="2"/>
    </row>
    <row r="140" spans="1:8" ht="17.25" customHeight="1" x14ac:dyDescent="0.25">
      <c r="A140" s="2"/>
      <c r="B140" s="54"/>
      <c r="C140" s="55"/>
      <c r="D140" s="56"/>
      <c r="H140" s="2"/>
    </row>
    <row r="141" spans="1:8" ht="14.25" customHeight="1" x14ac:dyDescent="0.25">
      <c r="A141" s="2"/>
      <c r="B141" s="54"/>
      <c r="C141" s="55"/>
      <c r="D141" s="56"/>
      <c r="H141" s="2"/>
    </row>
    <row r="142" spans="1:8" ht="21" customHeight="1" x14ac:dyDescent="0.25">
      <c r="A142" s="2"/>
      <c r="B142" s="54"/>
      <c r="C142" s="55"/>
      <c r="D142" s="56"/>
      <c r="H142" s="2"/>
    </row>
    <row r="143" spans="1:8" ht="12" customHeight="1" x14ac:dyDescent="0.25">
      <c r="A143" s="2"/>
      <c r="B143" s="54"/>
      <c r="C143" s="55"/>
      <c r="D143" s="56"/>
      <c r="H143" s="2"/>
    </row>
    <row r="144" spans="1:8" ht="11.25" customHeight="1" x14ac:dyDescent="0.25">
      <c r="A144" s="2"/>
      <c r="B144" s="54"/>
      <c r="C144" s="55"/>
      <c r="D144" s="56"/>
      <c r="H144" s="2"/>
    </row>
    <row r="145" spans="1:8" ht="11.25" customHeight="1" x14ac:dyDescent="0.25">
      <c r="A145" s="2"/>
      <c r="B145" s="54"/>
      <c r="C145" s="55"/>
      <c r="D145" s="56"/>
      <c r="H145" s="2"/>
    </row>
    <row r="146" spans="1:8" ht="24" customHeight="1" x14ac:dyDescent="0.25">
      <c r="A146" s="2"/>
      <c r="B146" s="54"/>
      <c r="H146" s="2"/>
    </row>
    <row r="147" spans="1:8" customFormat="1" ht="11.25" customHeight="1" x14ac:dyDescent="0.25">
      <c r="B147" s="50"/>
      <c r="C147" s="51"/>
      <c r="D147" s="52"/>
      <c r="E147" s="53"/>
      <c r="F147" s="53"/>
      <c r="G147" s="2"/>
      <c r="H147" s="2"/>
    </row>
    <row r="148" spans="1:8" x14ac:dyDescent="0.25">
      <c r="A148" s="2"/>
      <c r="B148" s="54"/>
      <c r="H148" s="2"/>
    </row>
    <row r="149" spans="1:8" customFormat="1" ht="89.25" customHeight="1" x14ac:dyDescent="0.25">
      <c r="B149" s="50"/>
      <c r="C149" s="51"/>
      <c r="D149" s="52"/>
      <c r="E149" s="53"/>
      <c r="F149" s="53"/>
      <c r="G149" s="2"/>
      <c r="H149" s="2"/>
    </row>
    <row r="150" spans="1:8" customFormat="1" x14ac:dyDescent="0.25">
      <c r="B150" s="50"/>
      <c r="C150" s="51"/>
      <c r="D150" s="52"/>
      <c r="E150" s="53"/>
      <c r="F150" s="53"/>
      <c r="G150" s="2"/>
      <c r="H150" s="2"/>
    </row>
    <row r="151" spans="1:8" customFormat="1" x14ac:dyDescent="0.25">
      <c r="B151" s="50"/>
      <c r="C151" s="51"/>
      <c r="D151" s="52"/>
      <c r="E151" s="53"/>
      <c r="F151" s="53"/>
      <c r="G151" s="2"/>
      <c r="H151" s="2"/>
    </row>
    <row r="152" spans="1:8" x14ac:dyDescent="0.25">
      <c r="A152" s="2"/>
      <c r="B152" s="54"/>
      <c r="C152" s="55"/>
      <c r="D152" s="56"/>
      <c r="H152" s="2"/>
    </row>
    <row r="153" spans="1:8" customFormat="1" x14ac:dyDescent="0.25">
      <c r="B153" s="50"/>
      <c r="C153" s="51"/>
      <c r="D153" s="52"/>
      <c r="E153" s="53"/>
      <c r="F153" s="53"/>
      <c r="G153" s="2"/>
      <c r="H153" s="2"/>
    </row>
    <row r="154" spans="1:8" customFormat="1" x14ac:dyDescent="0.25">
      <c r="B154" s="50"/>
      <c r="C154" s="51"/>
      <c r="D154" s="52"/>
      <c r="E154" s="53"/>
      <c r="F154" s="53"/>
      <c r="G154" s="2"/>
      <c r="H154" s="2"/>
    </row>
    <row r="155" spans="1:8" customFormat="1" x14ac:dyDescent="0.25">
      <c r="B155" s="50"/>
      <c r="C155" s="51"/>
      <c r="D155" s="52"/>
      <c r="E155" s="53"/>
      <c r="F155" s="53"/>
      <c r="G155" s="2"/>
      <c r="H155" s="2"/>
    </row>
    <row r="156" spans="1:8" customFormat="1" x14ac:dyDescent="0.25">
      <c r="B156" s="50"/>
      <c r="C156" s="51"/>
      <c r="D156" s="52"/>
      <c r="E156" s="53"/>
      <c r="F156" s="53"/>
      <c r="G156" s="2"/>
      <c r="H156" s="2"/>
    </row>
    <row r="157" spans="1:8" x14ac:dyDescent="0.25">
      <c r="A157" s="2"/>
      <c r="B157" s="57"/>
      <c r="H157" s="2"/>
    </row>
    <row r="158" spans="1:8" customFormat="1" x14ac:dyDescent="0.25">
      <c r="B158" s="50"/>
      <c r="C158" s="51"/>
      <c r="D158" s="52"/>
      <c r="E158" s="53"/>
      <c r="F158" s="53"/>
      <c r="G158" s="2"/>
      <c r="H158" s="2"/>
    </row>
    <row r="159" spans="1:8" customFormat="1" x14ac:dyDescent="0.25">
      <c r="B159" s="50"/>
      <c r="C159" s="51"/>
      <c r="D159" s="52"/>
      <c r="E159" s="53"/>
      <c r="F159" s="53"/>
      <c r="G159" s="2"/>
      <c r="H159" s="2"/>
    </row>
    <row r="160" spans="1:8" customFormat="1" x14ac:dyDescent="0.25">
      <c r="B160" s="50"/>
      <c r="C160" s="51"/>
      <c r="D160" s="52"/>
      <c r="E160" s="53"/>
      <c r="F160" s="53"/>
      <c r="G160" s="2"/>
      <c r="H160" s="2"/>
    </row>
    <row r="161" spans="1:8" ht="24" customHeight="1" x14ac:dyDescent="0.25">
      <c r="A161" s="2"/>
      <c r="B161" s="57"/>
      <c r="D161" s="58"/>
      <c r="E161" s="59"/>
      <c r="H161" s="2"/>
    </row>
    <row r="162" spans="1:8" ht="27" customHeight="1" x14ac:dyDescent="0.25">
      <c r="A162" s="2"/>
      <c r="B162" s="57"/>
      <c r="D162" s="58"/>
      <c r="E162" s="59"/>
      <c r="H162" s="2"/>
    </row>
    <row r="163" spans="1:8" ht="27.75" customHeight="1" x14ac:dyDescent="0.25">
      <c r="A163" s="2"/>
      <c r="B163" s="57"/>
      <c r="D163" s="58"/>
      <c r="E163" s="59"/>
      <c r="H163" s="2"/>
    </row>
    <row r="164" spans="1:8" customFormat="1" x14ac:dyDescent="0.25">
      <c r="B164" s="50"/>
      <c r="C164" s="51"/>
      <c r="D164" s="52"/>
      <c r="E164" s="53"/>
      <c r="F164" s="53"/>
      <c r="G164" s="2"/>
      <c r="H164" s="2"/>
    </row>
    <row r="165" spans="1:8" customFormat="1" x14ac:dyDescent="0.25">
      <c r="B165" s="50"/>
      <c r="C165" s="51"/>
      <c r="D165" s="52"/>
      <c r="E165" s="53"/>
      <c r="F165" s="53"/>
      <c r="G165" s="2"/>
      <c r="H165" s="2"/>
    </row>
    <row r="166" spans="1:8" customFormat="1" x14ac:dyDescent="0.25">
      <c r="B166" s="50"/>
      <c r="C166" s="51"/>
      <c r="D166" s="52"/>
      <c r="E166" s="53"/>
      <c r="F166" s="53"/>
      <c r="G166" s="2"/>
      <c r="H166" s="2"/>
    </row>
    <row r="167" spans="1:8" x14ac:dyDescent="0.25">
      <c r="A167" s="2"/>
      <c r="B167" s="60"/>
      <c r="H167" s="2"/>
    </row>
    <row r="168" spans="1:8" customFormat="1" x14ac:dyDescent="0.25">
      <c r="B168" s="50"/>
      <c r="C168" s="51"/>
      <c r="D168" s="52"/>
      <c r="E168" s="53"/>
      <c r="F168" s="53"/>
      <c r="G168" s="2"/>
      <c r="H168" s="2"/>
    </row>
    <row r="169" spans="1:8" customFormat="1" x14ac:dyDescent="0.25">
      <c r="B169" s="50"/>
      <c r="C169" s="51"/>
      <c r="D169" s="52"/>
      <c r="E169" s="53"/>
      <c r="F169" s="53"/>
      <c r="G169" s="2"/>
      <c r="H169" s="2"/>
    </row>
    <row r="170" spans="1:8" customFormat="1" x14ac:dyDescent="0.25">
      <c r="B170" s="50"/>
      <c r="C170" s="51"/>
      <c r="D170" s="52"/>
      <c r="E170" s="53"/>
      <c r="F170" s="53"/>
      <c r="G170" s="2"/>
      <c r="H170" s="2"/>
    </row>
    <row r="171" spans="1:8" customFormat="1" x14ac:dyDescent="0.25">
      <c r="B171" s="50"/>
      <c r="C171" s="51"/>
      <c r="D171" s="52"/>
      <c r="E171" s="53"/>
      <c r="F171" s="53"/>
      <c r="G171" s="2"/>
      <c r="H171" s="2"/>
    </row>
    <row r="172" spans="1:8" customFormat="1" x14ac:dyDescent="0.25">
      <c r="B172" s="50"/>
      <c r="C172" s="51"/>
      <c r="D172" s="52"/>
      <c r="E172" s="53"/>
      <c r="F172" s="53"/>
      <c r="G172" s="2"/>
      <c r="H172" s="2"/>
    </row>
    <row r="173" spans="1:8" customFormat="1" x14ac:dyDescent="0.25">
      <c r="B173" s="50"/>
      <c r="C173" s="51"/>
      <c r="D173" s="52"/>
      <c r="E173" s="53"/>
      <c r="F173" s="53"/>
      <c r="G173" s="2"/>
      <c r="H173" s="2"/>
    </row>
    <row r="174" spans="1:8" customFormat="1" x14ac:dyDescent="0.25">
      <c r="B174" s="50"/>
      <c r="C174" s="51"/>
      <c r="D174" s="52"/>
      <c r="E174" s="53"/>
      <c r="F174" s="53"/>
      <c r="G174" s="2"/>
      <c r="H174" s="2"/>
    </row>
    <row r="175" spans="1:8" customFormat="1" x14ac:dyDescent="0.25">
      <c r="B175" s="50"/>
      <c r="C175" s="51"/>
      <c r="D175" s="52"/>
      <c r="E175" s="53"/>
      <c r="F175" s="53"/>
      <c r="G175" s="2"/>
      <c r="H175" s="2"/>
    </row>
    <row r="176" spans="1:8" customFormat="1" x14ac:dyDescent="0.25">
      <c r="D176" s="52"/>
      <c r="E176" s="53"/>
      <c r="F176" s="2"/>
      <c r="G176" s="2"/>
      <c r="H176" s="2"/>
    </row>
    <row r="177" spans="3:8" customFormat="1" x14ac:dyDescent="0.25">
      <c r="D177" s="52"/>
      <c r="E177" s="53"/>
      <c r="F177" s="2"/>
      <c r="G177" s="2"/>
      <c r="H177" s="2"/>
    </row>
    <row r="178" spans="3:8" customFormat="1" x14ac:dyDescent="0.25">
      <c r="D178" s="52"/>
      <c r="E178" s="53"/>
      <c r="F178" s="2"/>
      <c r="G178" s="2"/>
      <c r="H178" s="2"/>
    </row>
    <row r="179" spans="3:8" customFormat="1" x14ac:dyDescent="0.25">
      <c r="D179" s="52"/>
      <c r="E179" s="53"/>
      <c r="F179" s="2"/>
      <c r="G179" s="2"/>
      <c r="H179" s="2"/>
    </row>
    <row r="180" spans="3:8" customFormat="1" x14ac:dyDescent="0.25">
      <c r="D180" s="61"/>
      <c r="E180" s="62"/>
      <c r="F180" s="2"/>
      <c r="G180" s="2"/>
      <c r="H180" s="2"/>
    </row>
    <row r="181" spans="3:8" customFormat="1" x14ac:dyDescent="0.25">
      <c r="D181" s="52"/>
      <c r="E181" s="53"/>
      <c r="F181" s="2"/>
      <c r="G181" s="2"/>
      <c r="H181" s="2"/>
    </row>
    <row r="182" spans="3:8" customFormat="1" x14ac:dyDescent="0.25">
      <c r="D182" s="52"/>
      <c r="E182" s="53"/>
      <c r="F182" s="2"/>
      <c r="G182" s="2"/>
      <c r="H182" s="2"/>
    </row>
    <row r="183" spans="3:8" customFormat="1" x14ac:dyDescent="0.25">
      <c r="D183" s="52"/>
      <c r="E183" s="53"/>
      <c r="F183" s="2"/>
      <c r="G183" s="2"/>
      <c r="H183" s="2"/>
    </row>
    <row r="184" spans="3:8" customFormat="1" x14ac:dyDescent="0.25">
      <c r="D184" s="52"/>
      <c r="E184" s="53"/>
      <c r="F184" s="2"/>
      <c r="G184" s="2"/>
      <c r="H184" s="2"/>
    </row>
    <row r="185" spans="3:8" customFormat="1" x14ac:dyDescent="0.25">
      <c r="D185" s="52"/>
      <c r="E185" s="53"/>
      <c r="F185" s="2"/>
      <c r="G185" s="2"/>
      <c r="H185" s="2"/>
    </row>
    <row r="186" spans="3:8" customFormat="1" x14ac:dyDescent="0.25">
      <c r="D186" s="52"/>
      <c r="E186" s="53"/>
      <c r="F186" s="2"/>
      <c r="G186" s="2"/>
      <c r="H186" s="2"/>
    </row>
    <row r="187" spans="3:8" customFormat="1" x14ac:dyDescent="0.25">
      <c r="D187" s="52"/>
      <c r="E187" s="53"/>
      <c r="F187" s="2"/>
      <c r="G187" s="2"/>
      <c r="H187" s="2"/>
    </row>
    <row r="188" spans="3:8" customFormat="1" x14ac:dyDescent="0.25">
      <c r="D188" s="52"/>
      <c r="E188" s="53"/>
      <c r="F188" s="2"/>
      <c r="G188" s="2"/>
      <c r="H188" s="2"/>
    </row>
    <row r="189" spans="3:8" customFormat="1" x14ac:dyDescent="0.25">
      <c r="D189" s="52"/>
      <c r="E189" s="53"/>
      <c r="F189" s="2"/>
      <c r="G189" s="2"/>
      <c r="H189" s="2"/>
    </row>
    <row r="190" spans="3:8" customFormat="1" x14ac:dyDescent="0.25">
      <c r="D190" s="52"/>
      <c r="E190" s="53"/>
      <c r="F190" s="2"/>
      <c r="G190" s="2"/>
      <c r="H190" s="2"/>
    </row>
    <row r="191" spans="3:8" customFormat="1" x14ac:dyDescent="0.25">
      <c r="D191" s="52"/>
      <c r="E191" s="53"/>
      <c r="F191" s="2"/>
      <c r="G191" s="2"/>
      <c r="H191" s="2"/>
    </row>
    <row r="192" spans="3:8" x14ac:dyDescent="0.25">
      <c r="C192" s="2"/>
      <c r="D192" s="2"/>
      <c r="E192" s="2"/>
      <c r="F192" s="2"/>
      <c r="H192" s="2"/>
    </row>
    <row r="193" spans="3:8" x14ac:dyDescent="0.25">
      <c r="C193" s="2"/>
      <c r="D193" s="2"/>
      <c r="E193" s="2"/>
      <c r="F193" s="2"/>
      <c r="H193" s="2"/>
    </row>
    <row r="194" spans="3:8" x14ac:dyDescent="0.25">
      <c r="C194" s="2"/>
      <c r="D194" s="2"/>
      <c r="E194" s="2"/>
      <c r="F194" s="2"/>
      <c r="H194" s="2"/>
    </row>
    <row r="195" spans="3:8" x14ac:dyDescent="0.25">
      <c r="C195" s="2"/>
      <c r="D195" s="2"/>
      <c r="E195" s="2"/>
      <c r="F195" s="2"/>
      <c r="H195" s="2"/>
    </row>
    <row r="196" spans="3:8" x14ac:dyDescent="0.25">
      <c r="C196" s="2"/>
      <c r="D196" s="2"/>
      <c r="E196" s="2"/>
      <c r="F196" s="2"/>
      <c r="H196" s="2"/>
    </row>
    <row r="197" spans="3:8" x14ac:dyDescent="0.25">
      <c r="C197" s="2"/>
      <c r="D197" s="2"/>
      <c r="E197" s="2"/>
      <c r="F197" s="2"/>
      <c r="H197" s="2"/>
    </row>
    <row r="198" spans="3:8" x14ac:dyDescent="0.25">
      <c r="C198" s="2"/>
      <c r="D198" s="2"/>
      <c r="E198" s="2"/>
      <c r="F198" s="2"/>
      <c r="H198" s="2"/>
    </row>
    <row r="199" spans="3:8" x14ac:dyDescent="0.25">
      <c r="C199" s="2"/>
      <c r="D199" s="2"/>
      <c r="E199" s="2"/>
      <c r="F199" s="2"/>
      <c r="H199" s="2"/>
    </row>
    <row r="200" spans="3:8" x14ac:dyDescent="0.25">
      <c r="C200" s="2"/>
      <c r="D200" s="2"/>
      <c r="E200" s="2"/>
      <c r="F200" s="2"/>
      <c r="H200" s="2"/>
    </row>
    <row r="201" spans="3:8" x14ac:dyDescent="0.25">
      <c r="C201" s="2"/>
      <c r="D201" s="2"/>
      <c r="E201" s="2"/>
      <c r="F201" s="2"/>
      <c r="H201" s="2"/>
    </row>
    <row r="202" spans="3:8" x14ac:dyDescent="0.25">
      <c r="C202" s="2"/>
      <c r="D202" s="2"/>
      <c r="E202" s="2"/>
      <c r="F202" s="2"/>
      <c r="H202" s="2"/>
    </row>
    <row r="203" spans="3:8" x14ac:dyDescent="0.25">
      <c r="C203" s="2"/>
      <c r="D203" s="2"/>
      <c r="E203" s="2"/>
      <c r="F203" s="2"/>
      <c r="H203" s="2"/>
    </row>
    <row r="204" spans="3:8" x14ac:dyDescent="0.25">
      <c r="C204" s="2"/>
      <c r="D204" s="2"/>
      <c r="E204" s="2"/>
      <c r="F204" s="2"/>
      <c r="H204" s="2"/>
    </row>
    <row r="205" spans="3:8" x14ac:dyDescent="0.25">
      <c r="C205" s="2"/>
      <c r="D205" s="2"/>
      <c r="E205" s="2"/>
      <c r="F205" s="2"/>
      <c r="H205" s="2"/>
    </row>
    <row r="206" spans="3:8" x14ac:dyDescent="0.25">
      <c r="C206" s="2"/>
      <c r="D206" s="2"/>
      <c r="E206" s="2"/>
      <c r="F206" s="2"/>
      <c r="H206" s="2"/>
    </row>
    <row r="207" spans="3:8" x14ac:dyDescent="0.25">
      <c r="C207" s="2"/>
      <c r="D207" s="2"/>
      <c r="E207" s="2"/>
      <c r="F207" s="2"/>
      <c r="H207" s="2"/>
    </row>
    <row r="208" spans="3:8" x14ac:dyDescent="0.25">
      <c r="C208" s="2"/>
      <c r="D208" s="2"/>
      <c r="E208" s="2"/>
      <c r="F208" s="2"/>
      <c r="H208" s="2"/>
    </row>
    <row r="209" spans="3:8" x14ac:dyDescent="0.25">
      <c r="C209" s="2"/>
      <c r="D209" s="2"/>
      <c r="E209" s="2"/>
      <c r="F209" s="2"/>
      <c r="H209" s="2"/>
    </row>
    <row r="210" spans="3:8" x14ac:dyDescent="0.25">
      <c r="C210" s="2"/>
      <c r="D210" s="2"/>
      <c r="E210" s="2"/>
      <c r="F210" s="2"/>
      <c r="H210" s="2"/>
    </row>
    <row r="211" spans="3:8" x14ac:dyDescent="0.25">
      <c r="C211" s="2"/>
      <c r="D211" s="2"/>
      <c r="E211" s="2"/>
      <c r="F211" s="2"/>
      <c r="H211" s="2"/>
    </row>
    <row r="212" spans="3:8" x14ac:dyDescent="0.25">
      <c r="C212" s="2"/>
      <c r="D212" s="2"/>
      <c r="E212" s="2"/>
      <c r="F212" s="2"/>
      <c r="H212" s="2"/>
    </row>
    <row r="213" spans="3:8" x14ac:dyDescent="0.25">
      <c r="C213" s="2"/>
      <c r="D213" s="2"/>
      <c r="E213" s="2"/>
      <c r="F213" s="2"/>
      <c r="H213" s="2"/>
    </row>
    <row r="214" spans="3:8" x14ac:dyDescent="0.25">
      <c r="C214" s="2"/>
      <c r="D214" s="2"/>
      <c r="E214" s="2"/>
      <c r="F214" s="2"/>
      <c r="H214" s="2"/>
    </row>
    <row r="215" spans="3:8" x14ac:dyDescent="0.25">
      <c r="C215" s="2"/>
      <c r="D215" s="2"/>
      <c r="E215" s="2"/>
      <c r="F215" s="2"/>
      <c r="H215" s="2"/>
    </row>
    <row r="216" spans="3:8" x14ac:dyDescent="0.25">
      <c r="C216" s="2"/>
      <c r="D216" s="2"/>
      <c r="E216" s="2"/>
      <c r="F216" s="2"/>
      <c r="H216" s="2"/>
    </row>
    <row r="217" spans="3:8" x14ac:dyDescent="0.25">
      <c r="C217" s="2"/>
      <c r="D217" s="2"/>
      <c r="E217" s="2"/>
      <c r="F217" s="2"/>
      <c r="H217" s="2"/>
    </row>
    <row r="218" spans="3:8" x14ac:dyDescent="0.25">
      <c r="C218" s="2"/>
      <c r="D218" s="2"/>
      <c r="E218" s="2"/>
      <c r="F218" s="2"/>
      <c r="H218" s="2"/>
    </row>
    <row r="219" spans="3:8" x14ac:dyDescent="0.25">
      <c r="C219" s="2"/>
      <c r="D219" s="2"/>
      <c r="E219" s="2"/>
      <c r="F219" s="2"/>
      <c r="H219" s="2"/>
    </row>
    <row r="220" spans="3:8" x14ac:dyDescent="0.25">
      <c r="C220" s="2"/>
      <c r="D220" s="2"/>
      <c r="E220" s="2"/>
      <c r="F220" s="2"/>
      <c r="H220" s="2"/>
    </row>
    <row r="221" spans="3:8" x14ac:dyDescent="0.25">
      <c r="C221" s="2"/>
      <c r="D221" s="2"/>
      <c r="E221" s="2"/>
      <c r="F221" s="2"/>
      <c r="H221" s="2"/>
    </row>
    <row r="222" spans="3:8" x14ac:dyDescent="0.25">
      <c r="C222" s="2"/>
      <c r="D222" s="2"/>
      <c r="E222" s="2"/>
      <c r="F222" s="2"/>
      <c r="H222" s="2"/>
    </row>
    <row r="223" spans="3:8" x14ac:dyDescent="0.25">
      <c r="C223" s="2"/>
      <c r="D223" s="2"/>
      <c r="E223" s="2"/>
      <c r="F223" s="2"/>
      <c r="H223" s="2"/>
    </row>
    <row r="224" spans="3:8" x14ac:dyDescent="0.25">
      <c r="C224" s="2"/>
      <c r="D224" s="2"/>
      <c r="E224" s="2"/>
      <c r="F224" s="2"/>
      <c r="H224" s="2"/>
    </row>
    <row r="225" spans="3:8" x14ac:dyDescent="0.25">
      <c r="C225" s="2"/>
      <c r="D225" s="2"/>
      <c r="E225" s="2"/>
      <c r="F225" s="2"/>
      <c r="H225" s="2"/>
    </row>
    <row r="226" spans="3:8" x14ac:dyDescent="0.25">
      <c r="C226" s="2"/>
      <c r="D226" s="2"/>
      <c r="E226" s="2"/>
      <c r="F226" s="2"/>
      <c r="H226" s="2"/>
    </row>
    <row r="227" spans="3:8" x14ac:dyDescent="0.25">
      <c r="C227" s="2"/>
      <c r="D227" s="2"/>
      <c r="E227" s="2"/>
      <c r="F227" s="2"/>
      <c r="H227" s="2"/>
    </row>
    <row r="228" spans="3:8" x14ac:dyDescent="0.25">
      <c r="C228" s="2"/>
      <c r="D228" s="2"/>
      <c r="E228" s="2"/>
      <c r="F228" s="2"/>
      <c r="H228" s="2"/>
    </row>
    <row r="229" spans="3:8" x14ac:dyDescent="0.25">
      <c r="C229" s="2"/>
      <c r="D229" s="2"/>
      <c r="E229" s="2"/>
      <c r="F229" s="2"/>
      <c r="H229" s="2"/>
    </row>
    <row r="230" spans="3:8" x14ac:dyDescent="0.25">
      <c r="C230" s="2"/>
      <c r="D230" s="2"/>
      <c r="E230" s="2"/>
      <c r="F230" s="2"/>
      <c r="H230" s="2"/>
    </row>
    <row r="231" spans="3:8" x14ac:dyDescent="0.25">
      <c r="C231" s="2"/>
      <c r="D231" s="2"/>
      <c r="E231" s="2"/>
      <c r="F231" s="2"/>
      <c r="H231" s="2"/>
    </row>
    <row r="232" spans="3:8" x14ac:dyDescent="0.25">
      <c r="C232" s="2"/>
      <c r="D232" s="2"/>
      <c r="E232" s="2"/>
      <c r="F232" s="2"/>
      <c r="H232" s="2"/>
    </row>
    <row r="233" spans="3:8" x14ac:dyDescent="0.25">
      <c r="C233" s="2"/>
      <c r="D233" s="2"/>
      <c r="E233" s="2"/>
      <c r="F233" s="2"/>
      <c r="H233" s="2"/>
    </row>
    <row r="234" spans="3:8" x14ac:dyDescent="0.25">
      <c r="C234" s="2"/>
      <c r="D234" s="2"/>
      <c r="E234" s="2"/>
      <c r="F234" s="2"/>
      <c r="H234" s="2"/>
    </row>
    <row r="235" spans="3:8" x14ac:dyDescent="0.25">
      <c r="C235" s="2"/>
      <c r="D235" s="2"/>
      <c r="E235" s="2"/>
      <c r="F235" s="2"/>
      <c r="H235" s="2"/>
    </row>
    <row r="236" spans="3:8" x14ac:dyDescent="0.25">
      <c r="C236" s="2"/>
      <c r="D236" s="2"/>
      <c r="E236" s="2"/>
      <c r="F236" s="2"/>
      <c r="H236" s="2"/>
    </row>
    <row r="237" spans="3:8" x14ac:dyDescent="0.25">
      <c r="C237" s="2"/>
      <c r="D237" s="2"/>
      <c r="E237" s="2"/>
      <c r="F237" s="2"/>
      <c r="H237" s="2"/>
    </row>
    <row r="238" spans="3:8" x14ac:dyDescent="0.25">
      <c r="C238" s="2"/>
      <c r="D238" s="2"/>
      <c r="E238" s="2"/>
      <c r="F238" s="2"/>
      <c r="H238" s="2"/>
    </row>
    <row r="239" spans="3:8" x14ac:dyDescent="0.25">
      <c r="C239" s="2"/>
      <c r="D239" s="2"/>
      <c r="E239" s="2"/>
      <c r="F239" s="2"/>
      <c r="H239" s="2"/>
    </row>
    <row r="240" spans="3:8" x14ac:dyDescent="0.25">
      <c r="C240" s="2"/>
      <c r="D240" s="2"/>
      <c r="E240" s="2"/>
      <c r="F240" s="2"/>
      <c r="H240" s="2"/>
    </row>
    <row r="241" spans="3:8" x14ac:dyDescent="0.25">
      <c r="C241" s="2"/>
      <c r="D241" s="2"/>
      <c r="E241" s="2"/>
      <c r="F241" s="2"/>
      <c r="H241" s="2"/>
    </row>
    <row r="242" spans="3:8" x14ac:dyDescent="0.25">
      <c r="C242" s="2"/>
      <c r="D242" s="2"/>
      <c r="E242" s="2"/>
      <c r="F242" s="2"/>
      <c r="H242" s="2"/>
    </row>
    <row r="243" spans="3:8" x14ac:dyDescent="0.25">
      <c r="C243" s="2"/>
      <c r="D243" s="2"/>
      <c r="E243" s="2"/>
      <c r="F243" s="2"/>
      <c r="H243" s="2"/>
    </row>
    <row r="244" spans="3:8" x14ac:dyDescent="0.25">
      <c r="C244" s="2"/>
      <c r="D244" s="2"/>
      <c r="E244" s="2"/>
      <c r="F244" s="2"/>
      <c r="H244" s="2"/>
    </row>
    <row r="245" spans="3:8" x14ac:dyDescent="0.25">
      <c r="C245" s="2"/>
      <c r="D245" s="2"/>
      <c r="E245" s="2"/>
      <c r="F245" s="2"/>
      <c r="H245" s="2"/>
    </row>
    <row r="246" spans="3:8" x14ac:dyDescent="0.25">
      <c r="C246" s="2"/>
      <c r="D246" s="2"/>
      <c r="E246" s="2"/>
      <c r="F246" s="2"/>
      <c r="H246" s="2"/>
    </row>
    <row r="247" spans="3:8" x14ac:dyDescent="0.25">
      <c r="C247" s="2"/>
      <c r="D247" s="2"/>
      <c r="E247" s="2"/>
      <c r="F247" s="2"/>
      <c r="H247" s="2"/>
    </row>
    <row r="248" spans="3:8" x14ac:dyDescent="0.25">
      <c r="C248" s="2"/>
      <c r="D248" s="2"/>
      <c r="E248" s="2"/>
      <c r="F248" s="2"/>
      <c r="H248" s="2"/>
    </row>
    <row r="249" spans="3:8" x14ac:dyDescent="0.25">
      <c r="C249" s="2"/>
      <c r="D249" s="2"/>
      <c r="E249" s="2"/>
      <c r="F249" s="2"/>
      <c r="H249" s="2"/>
    </row>
    <row r="250" spans="3:8" x14ac:dyDescent="0.25">
      <c r="C250" s="2"/>
      <c r="D250" s="2"/>
      <c r="E250" s="2"/>
      <c r="F250" s="2"/>
      <c r="H250" s="2"/>
    </row>
    <row r="251" spans="3:8" x14ac:dyDescent="0.25">
      <c r="C251" s="2"/>
      <c r="D251" s="2"/>
      <c r="E251" s="2"/>
      <c r="F251" s="2"/>
      <c r="H251" s="2"/>
    </row>
    <row r="252" spans="3:8" x14ac:dyDescent="0.25">
      <c r="C252" s="2"/>
      <c r="D252" s="2"/>
      <c r="E252" s="2"/>
      <c r="F252" s="2"/>
      <c r="H252" s="2"/>
    </row>
    <row r="253" spans="3:8" x14ac:dyDescent="0.25">
      <c r="C253" s="2"/>
      <c r="D253" s="2"/>
      <c r="E253" s="2"/>
      <c r="F253" s="2"/>
      <c r="H253" s="2"/>
    </row>
    <row r="254" spans="3:8" x14ac:dyDescent="0.25">
      <c r="C254" s="2"/>
      <c r="D254" s="2"/>
      <c r="E254" s="2"/>
      <c r="F254" s="2"/>
      <c r="H254" s="2"/>
    </row>
    <row r="255" spans="3:8" x14ac:dyDescent="0.25">
      <c r="C255" s="2"/>
      <c r="D255" s="2"/>
      <c r="E255" s="2"/>
      <c r="F255" s="2"/>
      <c r="H255" s="2"/>
    </row>
    <row r="256" spans="3:8" x14ac:dyDescent="0.25">
      <c r="C256" s="2"/>
      <c r="D256" s="2"/>
      <c r="E256" s="2"/>
      <c r="F256" s="2"/>
      <c r="H256" s="2"/>
    </row>
    <row r="257" spans="3:8" x14ac:dyDescent="0.25">
      <c r="C257" s="2"/>
      <c r="D257" s="2"/>
      <c r="E257" s="2"/>
      <c r="F257" s="2"/>
      <c r="H257" s="2"/>
    </row>
    <row r="258" spans="3:8" x14ac:dyDescent="0.25">
      <c r="C258" s="2"/>
      <c r="D258" s="2"/>
      <c r="E258" s="2"/>
      <c r="F258" s="2"/>
      <c r="H258" s="2"/>
    </row>
    <row r="259" spans="3:8" x14ac:dyDescent="0.25">
      <c r="C259" s="2"/>
      <c r="D259" s="2"/>
      <c r="E259" s="2"/>
      <c r="F259" s="2"/>
      <c r="H259" s="2"/>
    </row>
    <row r="260" spans="3:8" x14ac:dyDescent="0.25">
      <c r="C260" s="2"/>
      <c r="D260" s="2"/>
      <c r="E260" s="2"/>
      <c r="F260" s="2"/>
      <c r="H260" s="2"/>
    </row>
    <row r="261" spans="3:8" x14ac:dyDescent="0.25">
      <c r="C261" s="2"/>
      <c r="D261" s="2"/>
      <c r="E261" s="2"/>
      <c r="F261" s="2"/>
      <c r="H261" s="2"/>
    </row>
    <row r="262" spans="3:8" x14ac:dyDescent="0.25">
      <c r="C262" s="2"/>
      <c r="D262" s="2"/>
      <c r="E262" s="2"/>
      <c r="F262" s="2"/>
      <c r="H262" s="2"/>
    </row>
    <row r="263" spans="3:8" x14ac:dyDescent="0.25">
      <c r="C263" s="2"/>
      <c r="D263" s="2"/>
      <c r="E263" s="2"/>
      <c r="F263" s="2"/>
      <c r="H263" s="2"/>
    </row>
    <row r="264" spans="3:8" x14ac:dyDescent="0.25">
      <c r="C264" s="2"/>
      <c r="D264" s="2"/>
      <c r="E264" s="2"/>
      <c r="F264" s="2"/>
      <c r="H264" s="2"/>
    </row>
    <row r="265" spans="3:8" x14ac:dyDescent="0.25">
      <c r="C265" s="2"/>
      <c r="D265" s="2"/>
      <c r="E265" s="2"/>
      <c r="F265" s="2"/>
      <c r="H265" s="2"/>
    </row>
    <row r="266" spans="3:8" x14ac:dyDescent="0.25">
      <c r="C266" s="2"/>
      <c r="D266" s="2"/>
      <c r="E266" s="2"/>
      <c r="F266" s="2"/>
      <c r="H266" s="2"/>
    </row>
    <row r="267" spans="3:8" x14ac:dyDescent="0.25">
      <c r="C267" s="2"/>
      <c r="D267" s="2"/>
      <c r="E267" s="2"/>
      <c r="F267" s="2"/>
      <c r="H267" s="2"/>
    </row>
    <row r="268" spans="3:8" x14ac:dyDescent="0.25">
      <c r="C268" s="2"/>
      <c r="D268" s="2"/>
      <c r="E268" s="2"/>
      <c r="F268" s="2"/>
      <c r="H268" s="2"/>
    </row>
    <row r="269" spans="3:8" x14ac:dyDescent="0.25">
      <c r="C269" s="2"/>
      <c r="D269" s="2"/>
      <c r="E269" s="2"/>
      <c r="F269" s="2"/>
      <c r="H269" s="2"/>
    </row>
    <row r="270" spans="3:8" x14ac:dyDescent="0.25">
      <c r="C270" s="2"/>
      <c r="D270" s="2"/>
      <c r="E270" s="2"/>
      <c r="F270" s="2"/>
      <c r="H270" s="2"/>
    </row>
    <row r="271" spans="3:8" x14ac:dyDescent="0.25">
      <c r="C271" s="2"/>
      <c r="D271" s="2"/>
      <c r="E271" s="2"/>
      <c r="F271" s="2"/>
      <c r="H271" s="2"/>
    </row>
    <row r="272" spans="3:8" x14ac:dyDescent="0.25">
      <c r="C272" s="2"/>
      <c r="D272" s="2"/>
      <c r="E272" s="2"/>
      <c r="F272" s="2"/>
      <c r="H272" s="2"/>
    </row>
    <row r="273" spans="3:8" x14ac:dyDescent="0.25">
      <c r="C273" s="2"/>
      <c r="D273" s="2"/>
      <c r="E273" s="2"/>
      <c r="F273" s="2"/>
      <c r="H273" s="2"/>
    </row>
    <row r="274" spans="3:8" x14ac:dyDescent="0.25">
      <c r="C274" s="2"/>
      <c r="D274" s="2"/>
      <c r="E274" s="2"/>
      <c r="F274" s="2"/>
      <c r="H274" s="2"/>
    </row>
    <row r="275" spans="3:8" x14ac:dyDescent="0.25">
      <c r="C275" s="2"/>
      <c r="D275" s="2"/>
      <c r="E275" s="2"/>
      <c r="F275" s="2"/>
      <c r="H275" s="2"/>
    </row>
    <row r="276" spans="3:8" x14ac:dyDescent="0.25">
      <c r="C276" s="2"/>
      <c r="D276" s="2"/>
      <c r="E276" s="2"/>
      <c r="F276" s="2"/>
      <c r="H276" s="2"/>
    </row>
    <row r="277" spans="3:8" x14ac:dyDescent="0.25">
      <c r="C277" s="2"/>
      <c r="D277" s="2"/>
      <c r="E277" s="2"/>
      <c r="F277" s="2"/>
      <c r="H277" s="2"/>
    </row>
    <row r="278" spans="3:8" x14ac:dyDescent="0.25">
      <c r="C278" s="2"/>
      <c r="D278" s="2"/>
      <c r="E278" s="2"/>
      <c r="F278" s="2"/>
      <c r="H278" s="2"/>
    </row>
    <row r="279" spans="3:8" x14ac:dyDescent="0.25">
      <c r="C279" s="2"/>
      <c r="D279" s="2"/>
      <c r="E279" s="2"/>
      <c r="F279" s="2"/>
      <c r="H279" s="2"/>
    </row>
    <row r="280" spans="3:8" x14ac:dyDescent="0.25">
      <c r="C280" s="2"/>
      <c r="D280" s="2"/>
      <c r="E280" s="2"/>
      <c r="F280" s="2"/>
      <c r="H280" s="2"/>
    </row>
    <row r="281" spans="3:8" x14ac:dyDescent="0.25">
      <c r="C281" s="2"/>
      <c r="D281" s="2"/>
      <c r="E281" s="2"/>
      <c r="F281" s="2"/>
      <c r="H281" s="2"/>
    </row>
    <row r="282" spans="3:8" x14ac:dyDescent="0.25">
      <c r="C282" s="2"/>
      <c r="D282" s="2"/>
      <c r="E282" s="2"/>
      <c r="F282" s="2"/>
      <c r="H282" s="2"/>
    </row>
    <row r="283" spans="3:8" x14ac:dyDescent="0.25">
      <c r="C283" s="2"/>
      <c r="D283" s="2"/>
      <c r="E283" s="2"/>
      <c r="F283" s="2"/>
      <c r="H283" s="2"/>
    </row>
    <row r="284" spans="3:8" x14ac:dyDescent="0.25">
      <c r="C284" s="2"/>
      <c r="D284" s="2"/>
      <c r="E284" s="2"/>
      <c r="F284" s="2"/>
      <c r="H284" s="2"/>
    </row>
    <row r="285" spans="3:8" x14ac:dyDescent="0.25">
      <c r="C285" s="2"/>
      <c r="D285" s="2"/>
      <c r="E285" s="2"/>
      <c r="F285" s="2"/>
      <c r="H285" s="2"/>
    </row>
    <row r="286" spans="3:8" x14ac:dyDescent="0.25">
      <c r="C286" s="2"/>
      <c r="D286" s="2"/>
      <c r="E286" s="2"/>
      <c r="F286" s="2"/>
      <c r="H286" s="2"/>
    </row>
    <row r="287" spans="3:8" x14ac:dyDescent="0.25">
      <c r="C287" s="2"/>
      <c r="D287" s="2"/>
      <c r="E287" s="2"/>
      <c r="F287" s="2"/>
      <c r="H287" s="2"/>
    </row>
    <row r="288" spans="3:8" x14ac:dyDescent="0.25">
      <c r="C288" s="2"/>
      <c r="D288" s="2"/>
      <c r="E288" s="2"/>
      <c r="F288" s="2"/>
      <c r="H288" s="2"/>
    </row>
    <row r="289" spans="3:8" x14ac:dyDescent="0.25">
      <c r="C289" s="2"/>
      <c r="D289" s="2"/>
      <c r="E289" s="2"/>
      <c r="F289" s="2"/>
      <c r="H289" s="2"/>
    </row>
    <row r="290" spans="3:8" x14ac:dyDescent="0.25">
      <c r="C290" s="2"/>
      <c r="D290" s="2"/>
      <c r="E290" s="2"/>
      <c r="F290" s="2"/>
      <c r="H290" s="2"/>
    </row>
    <row r="291" spans="3:8" x14ac:dyDescent="0.25">
      <c r="C291" s="2"/>
      <c r="D291" s="2"/>
      <c r="E291" s="2"/>
      <c r="F291" s="2"/>
      <c r="H291" s="2"/>
    </row>
    <row r="292" spans="3:8" x14ac:dyDescent="0.25">
      <c r="C292" s="2"/>
      <c r="D292" s="2"/>
      <c r="E292" s="2"/>
      <c r="F292" s="2"/>
      <c r="H292" s="2"/>
    </row>
    <row r="293" spans="3:8" x14ac:dyDescent="0.25">
      <c r="C293" s="2"/>
      <c r="D293" s="2"/>
      <c r="E293" s="2"/>
      <c r="F293" s="2"/>
      <c r="H293" s="2"/>
    </row>
    <row r="294" spans="3:8" x14ac:dyDescent="0.25">
      <c r="C294" s="2"/>
      <c r="D294" s="2"/>
      <c r="E294" s="2"/>
      <c r="F294" s="2"/>
      <c r="H294" s="2"/>
    </row>
    <row r="295" spans="3:8" x14ac:dyDescent="0.25">
      <c r="C295" s="2"/>
      <c r="D295" s="2"/>
      <c r="E295" s="2"/>
      <c r="F295" s="2"/>
      <c r="H295" s="2"/>
    </row>
    <row r="296" spans="3:8" x14ac:dyDescent="0.25">
      <c r="C296" s="2"/>
      <c r="D296" s="2"/>
      <c r="E296" s="2"/>
      <c r="F296" s="2"/>
      <c r="H296" s="2"/>
    </row>
    <row r="297" spans="3:8" x14ac:dyDescent="0.25">
      <c r="C297" s="2"/>
      <c r="D297" s="2"/>
      <c r="E297" s="2"/>
      <c r="F297" s="2"/>
      <c r="H297" s="2"/>
    </row>
    <row r="298" spans="3:8" x14ac:dyDescent="0.25">
      <c r="C298" s="2"/>
      <c r="D298" s="2"/>
      <c r="E298" s="2"/>
      <c r="F298" s="2"/>
      <c r="H298" s="2"/>
    </row>
    <row r="299" spans="3:8" x14ac:dyDescent="0.25">
      <c r="C299" s="2"/>
      <c r="D299" s="2"/>
      <c r="E299" s="2"/>
      <c r="F299" s="2"/>
      <c r="H299" s="2"/>
    </row>
    <row r="300" spans="3:8" x14ac:dyDescent="0.25">
      <c r="C300" s="2"/>
      <c r="D300" s="2"/>
      <c r="E300" s="2"/>
      <c r="F300" s="2"/>
      <c r="H300" s="2"/>
    </row>
    <row r="301" spans="3:8" x14ac:dyDescent="0.25">
      <c r="C301" s="2"/>
      <c r="D301" s="2"/>
      <c r="E301" s="2"/>
      <c r="F301" s="2"/>
      <c r="H301" s="2"/>
    </row>
    <row r="302" spans="3:8" x14ac:dyDescent="0.25">
      <c r="C302" s="2"/>
      <c r="D302" s="2"/>
      <c r="E302" s="2"/>
      <c r="F302" s="2"/>
      <c r="H302" s="2"/>
    </row>
    <row r="303" spans="3:8" x14ac:dyDescent="0.25">
      <c r="C303" s="2"/>
      <c r="D303" s="2"/>
      <c r="E303" s="2"/>
      <c r="F303" s="2"/>
      <c r="H303" s="2"/>
    </row>
    <row r="304" spans="3:8" x14ac:dyDescent="0.25">
      <c r="C304" s="2"/>
      <c r="D304" s="2"/>
      <c r="E304" s="2"/>
      <c r="F304" s="2"/>
      <c r="H304" s="2"/>
    </row>
    <row r="305" spans="3:8" x14ac:dyDescent="0.25">
      <c r="C305" s="2"/>
      <c r="D305" s="2"/>
      <c r="E305" s="2"/>
      <c r="F305" s="2"/>
      <c r="H305" s="2"/>
    </row>
    <row r="306" spans="3:8" x14ac:dyDescent="0.25">
      <c r="C306" s="2"/>
      <c r="D306" s="2"/>
      <c r="E306" s="2"/>
      <c r="F306" s="2"/>
      <c r="H306" s="2"/>
    </row>
    <row r="307" spans="3:8" x14ac:dyDescent="0.25">
      <c r="C307" s="2"/>
      <c r="D307" s="2"/>
      <c r="E307" s="2"/>
      <c r="F307" s="2"/>
      <c r="H307" s="2"/>
    </row>
    <row r="308" spans="3:8" x14ac:dyDescent="0.25">
      <c r="C308" s="2"/>
      <c r="D308" s="2"/>
      <c r="E308" s="2"/>
      <c r="F308" s="2"/>
      <c r="H308" s="2"/>
    </row>
    <row r="309" spans="3:8" x14ac:dyDescent="0.25">
      <c r="C309" s="2"/>
      <c r="D309" s="2"/>
      <c r="E309" s="2"/>
      <c r="F309" s="2"/>
      <c r="H309" s="2"/>
    </row>
    <row r="310" spans="3:8" x14ac:dyDescent="0.25">
      <c r="C310" s="2"/>
      <c r="D310" s="2"/>
      <c r="E310" s="2"/>
      <c r="F310" s="2"/>
      <c r="H310" s="2"/>
    </row>
    <row r="311" spans="3:8" x14ac:dyDescent="0.25">
      <c r="C311" s="2"/>
      <c r="D311" s="2"/>
      <c r="E311" s="2"/>
      <c r="F311" s="2"/>
      <c r="H311" s="2"/>
    </row>
    <row r="312" spans="3:8" x14ac:dyDescent="0.25">
      <c r="C312" s="2"/>
      <c r="D312" s="2"/>
      <c r="E312" s="2"/>
      <c r="F312" s="2"/>
      <c r="H312" s="2"/>
    </row>
    <row r="313" spans="3:8" x14ac:dyDescent="0.25">
      <c r="C313" s="2"/>
      <c r="D313" s="2"/>
      <c r="E313" s="2"/>
      <c r="F313" s="2"/>
      <c r="H313" s="2"/>
    </row>
    <row r="314" spans="3:8" x14ac:dyDescent="0.25">
      <c r="C314" s="2"/>
      <c r="D314" s="2"/>
      <c r="E314" s="2"/>
      <c r="F314" s="2"/>
      <c r="H314" s="2"/>
    </row>
    <row r="315" spans="3:8" x14ac:dyDescent="0.25">
      <c r="C315" s="2"/>
      <c r="D315" s="2"/>
      <c r="E315" s="2"/>
      <c r="F315" s="2"/>
      <c r="H315" s="2"/>
    </row>
    <row r="316" spans="3:8" x14ac:dyDescent="0.25">
      <c r="C316" s="2"/>
      <c r="D316" s="2"/>
      <c r="E316" s="2"/>
      <c r="F316" s="2"/>
      <c r="H316" s="2"/>
    </row>
    <row r="317" spans="3:8" x14ac:dyDescent="0.25">
      <c r="C317" s="2"/>
      <c r="D317" s="2"/>
      <c r="E317" s="2"/>
      <c r="F317" s="2"/>
      <c r="H317" s="2"/>
    </row>
    <row r="318" spans="3:8" x14ac:dyDescent="0.25">
      <c r="C318" s="2"/>
      <c r="D318" s="2"/>
      <c r="E318" s="2"/>
      <c r="F318" s="2"/>
      <c r="H318" s="2"/>
    </row>
    <row r="319" spans="3:8" x14ac:dyDescent="0.25">
      <c r="C319" s="2"/>
      <c r="D319" s="2"/>
      <c r="E319" s="2"/>
      <c r="F319" s="2"/>
      <c r="H319" s="2"/>
    </row>
    <row r="320" spans="3:8" x14ac:dyDescent="0.25">
      <c r="C320" s="2"/>
      <c r="D320" s="2"/>
      <c r="E320" s="2"/>
      <c r="F320" s="2"/>
      <c r="H320" s="2"/>
    </row>
    <row r="321" spans="3:8" x14ac:dyDescent="0.25">
      <c r="C321" s="2"/>
      <c r="D321" s="2"/>
      <c r="E321" s="2"/>
      <c r="F321" s="2"/>
      <c r="H321" s="2"/>
    </row>
    <row r="322" spans="3:8" x14ac:dyDescent="0.25">
      <c r="C322" s="2"/>
      <c r="D322" s="2"/>
      <c r="E322" s="2"/>
      <c r="F322" s="2"/>
      <c r="H322" s="2"/>
    </row>
    <row r="323" spans="3:8" x14ac:dyDescent="0.25">
      <c r="C323" s="2"/>
      <c r="D323" s="2"/>
      <c r="E323" s="2"/>
      <c r="F323" s="2"/>
      <c r="H323" s="2"/>
    </row>
    <row r="324" spans="3:8" x14ac:dyDescent="0.25">
      <c r="C324" s="2"/>
      <c r="D324" s="2"/>
      <c r="E324" s="2"/>
      <c r="F324" s="2"/>
      <c r="H324" s="2"/>
    </row>
    <row r="325" spans="3:8" x14ac:dyDescent="0.25">
      <c r="C325" s="2"/>
      <c r="D325" s="2"/>
      <c r="E325" s="2"/>
      <c r="F325" s="2"/>
      <c r="H325" s="2"/>
    </row>
    <row r="326" spans="3:8" x14ac:dyDescent="0.25">
      <c r="C326" s="2"/>
      <c r="D326" s="2"/>
      <c r="E326" s="2"/>
      <c r="F326" s="2"/>
      <c r="H326" s="2"/>
    </row>
    <row r="327" spans="3:8" x14ac:dyDescent="0.25">
      <c r="C327" s="2"/>
      <c r="D327" s="2"/>
      <c r="E327" s="2"/>
      <c r="F327" s="2"/>
      <c r="H327" s="2"/>
    </row>
    <row r="328" spans="3:8" x14ac:dyDescent="0.25">
      <c r="C328" s="2"/>
      <c r="D328" s="2"/>
      <c r="E328" s="2"/>
      <c r="F328" s="2"/>
      <c r="H328" s="2"/>
    </row>
    <row r="329" spans="3:8" x14ac:dyDescent="0.25">
      <c r="C329" s="2"/>
      <c r="D329" s="2"/>
      <c r="E329" s="2"/>
      <c r="F329" s="2"/>
      <c r="H329" s="2"/>
    </row>
    <row r="330" spans="3:8" x14ac:dyDescent="0.25">
      <c r="C330" s="2"/>
      <c r="D330" s="2"/>
      <c r="E330" s="2"/>
      <c r="F330" s="2"/>
      <c r="H330" s="2"/>
    </row>
    <row r="331" spans="3:8" x14ac:dyDescent="0.25">
      <c r="C331" s="2"/>
      <c r="D331" s="2"/>
      <c r="E331" s="2"/>
      <c r="F331" s="2"/>
      <c r="H331" s="2"/>
    </row>
    <row r="332" spans="3:8" x14ac:dyDescent="0.25">
      <c r="C332" s="2"/>
      <c r="D332" s="2"/>
      <c r="E332" s="2"/>
      <c r="F332" s="2"/>
      <c r="H332" s="2"/>
    </row>
    <row r="333" spans="3:8" x14ac:dyDescent="0.25">
      <c r="C333" s="2"/>
      <c r="D333" s="2"/>
      <c r="E333" s="2"/>
      <c r="F333" s="2"/>
      <c r="H333" s="2"/>
    </row>
    <row r="334" spans="3:8" x14ac:dyDescent="0.25">
      <c r="C334" s="2"/>
      <c r="D334" s="2"/>
      <c r="E334" s="2"/>
      <c r="F334" s="2"/>
      <c r="H334" s="2"/>
    </row>
    <row r="335" spans="3:8" x14ac:dyDescent="0.25">
      <c r="C335" s="2"/>
      <c r="D335" s="2"/>
      <c r="E335" s="2"/>
      <c r="F335" s="2"/>
      <c r="H335" s="2"/>
    </row>
    <row r="336" spans="3:8" x14ac:dyDescent="0.25">
      <c r="C336" s="2"/>
      <c r="D336" s="2"/>
      <c r="E336" s="2"/>
      <c r="F336" s="2"/>
      <c r="H336" s="2"/>
    </row>
    <row r="337" spans="3:8" x14ac:dyDescent="0.25">
      <c r="C337" s="2"/>
      <c r="D337" s="2"/>
      <c r="E337" s="2"/>
      <c r="F337" s="2"/>
      <c r="H337" s="2"/>
    </row>
    <row r="338" spans="3:8" x14ac:dyDescent="0.25">
      <c r="C338" s="2"/>
      <c r="D338" s="2"/>
      <c r="E338" s="2"/>
      <c r="F338" s="2"/>
      <c r="H338" s="2"/>
    </row>
    <row r="339" spans="3:8" x14ac:dyDescent="0.25">
      <c r="C339" s="2"/>
      <c r="D339" s="2"/>
      <c r="E339" s="2"/>
      <c r="F339" s="2"/>
      <c r="H339" s="2"/>
    </row>
    <row r="340" spans="3:8" x14ac:dyDescent="0.25">
      <c r="C340" s="2"/>
      <c r="D340" s="2"/>
      <c r="E340" s="2"/>
      <c r="F340" s="2"/>
      <c r="H340" s="2"/>
    </row>
    <row r="341" spans="3:8" x14ac:dyDescent="0.25">
      <c r="C341" s="2"/>
      <c r="D341" s="2"/>
      <c r="E341" s="2"/>
      <c r="F341" s="2"/>
      <c r="H341" s="2"/>
    </row>
    <row r="342" spans="3:8" x14ac:dyDescent="0.25">
      <c r="C342" s="2"/>
      <c r="D342" s="2"/>
      <c r="E342" s="2"/>
      <c r="F342" s="2"/>
      <c r="H342" s="2"/>
    </row>
    <row r="343" spans="3:8" x14ac:dyDescent="0.25">
      <c r="C343" s="2"/>
      <c r="D343" s="2"/>
      <c r="E343" s="2"/>
      <c r="F343" s="2"/>
      <c r="H343" s="2"/>
    </row>
    <row r="344" spans="3:8" x14ac:dyDescent="0.25">
      <c r="C344" s="2"/>
      <c r="D344" s="2"/>
      <c r="E344" s="2"/>
      <c r="F344" s="2"/>
      <c r="H344" s="2"/>
    </row>
    <row r="345" spans="3:8" x14ac:dyDescent="0.25">
      <c r="C345" s="2"/>
      <c r="D345" s="2"/>
      <c r="E345" s="2"/>
      <c r="F345" s="2"/>
      <c r="H345" s="2"/>
    </row>
    <row r="346" spans="3:8" x14ac:dyDescent="0.25">
      <c r="C346" s="2"/>
      <c r="D346" s="2"/>
      <c r="E346" s="2"/>
      <c r="F346" s="2"/>
      <c r="H346" s="2"/>
    </row>
    <row r="347" spans="3:8" x14ac:dyDescent="0.25">
      <c r="C347" s="2"/>
      <c r="D347" s="2"/>
      <c r="E347" s="2"/>
      <c r="F347" s="2"/>
      <c r="H347" s="2"/>
    </row>
    <row r="348" spans="3:8" x14ac:dyDescent="0.25">
      <c r="C348" s="2"/>
      <c r="D348" s="2"/>
      <c r="E348" s="2"/>
      <c r="F348" s="2"/>
      <c r="H348" s="2"/>
    </row>
    <row r="349" spans="3:8" x14ac:dyDescent="0.25">
      <c r="C349" s="2"/>
      <c r="D349" s="2"/>
      <c r="E349" s="2"/>
      <c r="F349" s="2"/>
      <c r="H349" s="2"/>
    </row>
    <row r="350" spans="3:8" x14ac:dyDescent="0.25">
      <c r="C350" s="2"/>
      <c r="D350" s="2"/>
      <c r="E350" s="2"/>
      <c r="F350" s="2"/>
      <c r="H350" s="2"/>
    </row>
    <row r="351" spans="3:8" x14ac:dyDescent="0.25">
      <c r="C351" s="2"/>
      <c r="D351" s="2"/>
      <c r="E351" s="2"/>
      <c r="F351" s="2"/>
      <c r="H351" s="2"/>
    </row>
    <row r="352" spans="3:8" x14ac:dyDescent="0.25">
      <c r="C352" s="2"/>
      <c r="D352" s="2"/>
      <c r="E352" s="2"/>
      <c r="F352" s="2"/>
      <c r="H352" s="2"/>
    </row>
    <row r="353" spans="3:8" x14ac:dyDescent="0.25">
      <c r="C353" s="2"/>
      <c r="D353" s="2"/>
      <c r="E353" s="2"/>
      <c r="F353" s="2"/>
      <c r="H353" s="2"/>
    </row>
    <row r="354" spans="3:8" x14ac:dyDescent="0.25">
      <c r="C354" s="2"/>
      <c r="D354" s="2"/>
      <c r="E354" s="2"/>
      <c r="F354" s="2"/>
      <c r="H354" s="2"/>
    </row>
    <row r="355" spans="3:8" x14ac:dyDescent="0.25">
      <c r="C355" s="2"/>
      <c r="D355" s="2"/>
      <c r="E355" s="2"/>
      <c r="F355" s="2"/>
      <c r="H355" s="2"/>
    </row>
    <row r="356" spans="3:8" x14ac:dyDescent="0.25">
      <c r="C356" s="2"/>
      <c r="D356" s="2"/>
      <c r="E356" s="2"/>
      <c r="F356" s="2"/>
      <c r="H356" s="2"/>
    </row>
    <row r="357" spans="3:8" x14ac:dyDescent="0.25">
      <c r="C357" s="2"/>
      <c r="D357" s="2"/>
      <c r="E357" s="2"/>
      <c r="F357" s="2"/>
      <c r="H357" s="2"/>
    </row>
    <row r="358" spans="3:8" x14ac:dyDescent="0.25">
      <c r="C358" s="2"/>
      <c r="D358" s="2"/>
      <c r="E358" s="2"/>
      <c r="F358" s="2"/>
      <c r="H358" s="2"/>
    </row>
    <row r="359" spans="3:8" x14ac:dyDescent="0.25">
      <c r="C359" s="2"/>
      <c r="D359" s="2"/>
      <c r="E359" s="2"/>
      <c r="F359" s="2"/>
      <c r="H359" s="2"/>
    </row>
    <row r="360" spans="3:8" x14ac:dyDescent="0.25">
      <c r="C360" s="2"/>
      <c r="D360" s="2"/>
      <c r="E360" s="2"/>
      <c r="F360" s="2"/>
      <c r="H360" s="2"/>
    </row>
    <row r="361" spans="3:8" x14ac:dyDescent="0.25">
      <c r="C361" s="2"/>
      <c r="D361" s="2"/>
      <c r="E361" s="2"/>
      <c r="F361" s="2"/>
      <c r="H361" s="2"/>
    </row>
    <row r="362" spans="3:8" x14ac:dyDescent="0.25">
      <c r="C362" s="2"/>
      <c r="D362" s="2"/>
      <c r="E362" s="2"/>
      <c r="F362" s="2"/>
      <c r="H362" s="2"/>
    </row>
    <row r="363" spans="3:8" x14ac:dyDescent="0.25">
      <c r="C363" s="2"/>
      <c r="D363" s="2"/>
      <c r="E363" s="2"/>
      <c r="F363" s="2"/>
      <c r="H363" s="2"/>
    </row>
    <row r="364" spans="3:8" x14ac:dyDescent="0.25">
      <c r="C364" s="2"/>
      <c r="D364" s="2"/>
      <c r="E364" s="2"/>
      <c r="F364" s="2"/>
      <c r="H364" s="2"/>
    </row>
    <row r="365" spans="3:8" x14ac:dyDescent="0.25">
      <c r="C365" s="2"/>
      <c r="D365" s="2"/>
      <c r="E365" s="2"/>
      <c r="F365" s="2"/>
      <c r="H365" s="2"/>
    </row>
    <row r="366" spans="3:8" x14ac:dyDescent="0.25">
      <c r="C366" s="2"/>
      <c r="D366" s="2"/>
      <c r="E366" s="2"/>
      <c r="F366" s="2"/>
      <c r="H366" s="2"/>
    </row>
    <row r="367" spans="3:8" x14ac:dyDescent="0.25">
      <c r="C367" s="2"/>
      <c r="D367" s="2"/>
      <c r="E367" s="2"/>
      <c r="F367" s="2"/>
      <c r="H367" s="2"/>
    </row>
    <row r="368" spans="3:8" x14ac:dyDescent="0.25">
      <c r="C368" s="2"/>
      <c r="D368" s="2"/>
      <c r="E368" s="2"/>
      <c r="F368" s="2"/>
      <c r="H368" s="2"/>
    </row>
    <row r="369" spans="3:8" x14ac:dyDescent="0.25">
      <c r="C369" s="2"/>
      <c r="D369" s="2"/>
      <c r="E369" s="2"/>
      <c r="F369" s="2"/>
      <c r="H369" s="2"/>
    </row>
    <row r="370" spans="3:8" x14ac:dyDescent="0.25">
      <c r="C370" s="2"/>
      <c r="D370" s="2"/>
      <c r="E370" s="2"/>
      <c r="F370" s="2"/>
      <c r="H370" s="2"/>
    </row>
    <row r="371" spans="3:8" x14ac:dyDescent="0.25">
      <c r="C371" s="2"/>
      <c r="D371" s="2"/>
      <c r="E371" s="2"/>
      <c r="F371" s="2"/>
      <c r="H371" s="2"/>
    </row>
    <row r="372" spans="3:8" x14ac:dyDescent="0.25">
      <c r="C372" s="2"/>
      <c r="D372" s="2"/>
      <c r="E372" s="2"/>
      <c r="F372" s="2"/>
      <c r="H372" s="2"/>
    </row>
    <row r="373" spans="3:8" x14ac:dyDescent="0.25">
      <c r="C373" s="2"/>
      <c r="D373" s="2"/>
      <c r="E373" s="2"/>
      <c r="F373" s="2"/>
      <c r="H373" s="2"/>
    </row>
    <row r="374" spans="3:8" x14ac:dyDescent="0.25">
      <c r="C374" s="2"/>
      <c r="D374" s="2"/>
      <c r="E374" s="2"/>
      <c r="F374" s="2"/>
      <c r="H374" s="2"/>
    </row>
    <row r="375" spans="3:8" x14ac:dyDescent="0.25">
      <c r="C375" s="2"/>
      <c r="D375" s="2"/>
      <c r="E375" s="2"/>
      <c r="F375" s="2"/>
      <c r="H375" s="2"/>
    </row>
    <row r="376" spans="3:8" x14ac:dyDescent="0.25">
      <c r="C376" s="2"/>
      <c r="D376" s="2"/>
      <c r="E376" s="2"/>
      <c r="F376" s="2"/>
      <c r="H376" s="2"/>
    </row>
    <row r="377" spans="3:8" x14ac:dyDescent="0.25">
      <c r="C377" s="2"/>
      <c r="D377" s="2"/>
      <c r="E377" s="2"/>
      <c r="F377" s="2"/>
      <c r="H377" s="2"/>
    </row>
    <row r="378" spans="3:8" x14ac:dyDescent="0.25">
      <c r="C378" s="2"/>
      <c r="D378" s="2"/>
      <c r="E378" s="2"/>
      <c r="F378" s="2"/>
      <c r="H378" s="2"/>
    </row>
    <row r="379" spans="3:8" x14ac:dyDescent="0.25">
      <c r="C379" s="2"/>
      <c r="D379" s="2"/>
      <c r="E379" s="2"/>
      <c r="F379" s="2"/>
      <c r="H379" s="2"/>
    </row>
    <row r="380" spans="3:8" x14ac:dyDescent="0.25">
      <c r="C380" s="2"/>
      <c r="D380" s="2"/>
      <c r="E380" s="2"/>
      <c r="F380" s="2"/>
      <c r="H380" s="2"/>
    </row>
    <row r="381" spans="3:8" x14ac:dyDescent="0.25">
      <c r="C381" s="2"/>
      <c r="D381" s="2"/>
      <c r="E381" s="2"/>
      <c r="F381" s="2"/>
      <c r="H381" s="2"/>
    </row>
    <row r="382" spans="3:8" x14ac:dyDescent="0.25">
      <c r="C382" s="2"/>
      <c r="D382" s="2"/>
      <c r="E382" s="2"/>
      <c r="F382" s="2"/>
      <c r="H382" s="2"/>
    </row>
    <row r="383" spans="3:8" x14ac:dyDescent="0.25">
      <c r="C383" s="2"/>
      <c r="D383" s="2"/>
      <c r="E383" s="2"/>
      <c r="F383" s="2"/>
      <c r="H383" s="2"/>
    </row>
    <row r="384" spans="3:8" x14ac:dyDescent="0.25">
      <c r="C384" s="2"/>
      <c r="D384" s="2"/>
      <c r="E384" s="2"/>
      <c r="F384" s="2"/>
      <c r="H384" s="2"/>
    </row>
    <row r="385" spans="3:8" x14ac:dyDescent="0.25">
      <c r="C385" s="2"/>
      <c r="D385" s="2"/>
      <c r="E385" s="2"/>
      <c r="F385" s="2"/>
      <c r="H385" s="2"/>
    </row>
    <row r="386" spans="3:8" x14ac:dyDescent="0.25">
      <c r="C386" s="2"/>
      <c r="D386" s="2"/>
      <c r="E386" s="2"/>
      <c r="F386" s="2"/>
      <c r="H386" s="2"/>
    </row>
    <row r="387" spans="3:8" x14ac:dyDescent="0.25">
      <c r="C387" s="2"/>
      <c r="D387" s="2"/>
      <c r="E387" s="2"/>
      <c r="F387" s="2"/>
      <c r="H387" s="2"/>
    </row>
    <row r="388" spans="3:8" x14ac:dyDescent="0.25">
      <c r="C388" s="2"/>
      <c r="D388" s="2"/>
      <c r="E388" s="2"/>
      <c r="F388" s="2"/>
      <c r="H388" s="2"/>
    </row>
    <row r="389" spans="3:8" x14ac:dyDescent="0.25">
      <c r="C389" s="2"/>
      <c r="D389" s="2"/>
      <c r="E389" s="2"/>
      <c r="F389" s="2"/>
      <c r="H389" s="2"/>
    </row>
    <row r="390" spans="3:8" x14ac:dyDescent="0.25">
      <c r="C390" s="2"/>
      <c r="D390" s="2"/>
      <c r="E390" s="2"/>
      <c r="F390" s="2"/>
      <c r="H390" s="2"/>
    </row>
    <row r="391" spans="3:8" x14ac:dyDescent="0.25">
      <c r="C391" s="2"/>
      <c r="D391" s="2"/>
      <c r="E391" s="2"/>
      <c r="F391" s="2"/>
      <c r="H391" s="2"/>
    </row>
    <row r="392" spans="3:8" x14ac:dyDescent="0.25">
      <c r="C392" s="2"/>
      <c r="D392" s="2"/>
      <c r="E392" s="2"/>
      <c r="F392" s="2"/>
      <c r="H392" s="2"/>
    </row>
    <row r="393" spans="3:8" x14ac:dyDescent="0.25">
      <c r="C393" s="2"/>
      <c r="D393" s="2"/>
      <c r="E393" s="2"/>
      <c r="F393" s="2"/>
      <c r="H393" s="2"/>
    </row>
    <row r="394" spans="3:8" x14ac:dyDescent="0.25">
      <c r="C394" s="2"/>
      <c r="D394" s="2"/>
      <c r="E394" s="2"/>
      <c r="F394" s="2"/>
      <c r="H394" s="2"/>
    </row>
    <row r="395" spans="3:8" x14ac:dyDescent="0.25">
      <c r="C395" s="2"/>
      <c r="D395" s="2"/>
      <c r="E395" s="2"/>
      <c r="F395" s="2"/>
      <c r="H395" s="2"/>
    </row>
    <row r="396" spans="3:8" x14ac:dyDescent="0.25">
      <c r="C396" s="2"/>
      <c r="D396" s="2"/>
      <c r="E396" s="2"/>
      <c r="F396" s="2"/>
      <c r="H396" s="2"/>
    </row>
    <row r="397" spans="3:8" x14ac:dyDescent="0.25">
      <c r="C397" s="2"/>
      <c r="D397" s="2"/>
      <c r="E397" s="2"/>
      <c r="F397" s="2"/>
      <c r="H397" s="2"/>
    </row>
    <row r="398" spans="3:8" x14ac:dyDescent="0.25">
      <c r="C398" s="2"/>
      <c r="D398" s="2"/>
      <c r="E398" s="2"/>
      <c r="F398" s="2"/>
      <c r="H398" s="2"/>
    </row>
    <row r="399" spans="3:8" x14ac:dyDescent="0.25">
      <c r="C399" s="2"/>
      <c r="D399" s="2"/>
      <c r="E399" s="2"/>
      <c r="F399" s="2"/>
      <c r="H399" s="2"/>
    </row>
    <row r="400" spans="3:8" x14ac:dyDescent="0.25">
      <c r="C400" s="2"/>
      <c r="D400" s="2"/>
      <c r="E400" s="2"/>
      <c r="F400" s="2"/>
      <c r="H400" s="2"/>
    </row>
    <row r="401" spans="3:8" x14ac:dyDescent="0.25">
      <c r="C401" s="2"/>
      <c r="D401" s="2"/>
      <c r="E401" s="2"/>
      <c r="F401" s="2"/>
      <c r="H401" s="2"/>
    </row>
    <row r="402" spans="3:8" x14ac:dyDescent="0.25">
      <c r="C402" s="2"/>
      <c r="D402" s="2"/>
      <c r="E402" s="2"/>
      <c r="F402" s="2"/>
      <c r="H402" s="2"/>
    </row>
    <row r="403" spans="3:8" x14ac:dyDescent="0.25">
      <c r="C403" s="2"/>
      <c r="D403" s="2"/>
      <c r="E403" s="2"/>
      <c r="F403" s="2"/>
      <c r="H403" s="2"/>
    </row>
    <row r="404" spans="3:8" x14ac:dyDescent="0.25">
      <c r="C404" s="2"/>
      <c r="D404" s="2"/>
      <c r="E404" s="2"/>
      <c r="F404" s="2"/>
      <c r="H404" s="2"/>
    </row>
    <row r="405" spans="3:8" x14ac:dyDescent="0.25">
      <c r="C405" s="2"/>
      <c r="D405" s="2"/>
      <c r="E405" s="2"/>
      <c r="F405" s="2"/>
      <c r="H405" s="2"/>
    </row>
    <row r="406" spans="3:8" x14ac:dyDescent="0.25">
      <c r="C406" s="2"/>
      <c r="D406" s="2"/>
      <c r="E406" s="2"/>
      <c r="F406" s="2"/>
      <c r="H406" s="2"/>
    </row>
    <row r="407" spans="3:8" x14ac:dyDescent="0.25">
      <c r="C407" s="2"/>
      <c r="D407" s="2"/>
      <c r="E407" s="2"/>
      <c r="F407" s="2"/>
      <c r="H407" s="2"/>
    </row>
    <row r="408" spans="3:8" x14ac:dyDescent="0.25">
      <c r="C408" s="2"/>
      <c r="D408" s="2"/>
      <c r="E408" s="2"/>
      <c r="F408" s="2"/>
      <c r="H408" s="2"/>
    </row>
    <row r="409" spans="3:8" x14ac:dyDescent="0.25">
      <c r="C409" s="2"/>
      <c r="D409" s="2"/>
      <c r="E409" s="2"/>
      <c r="F409" s="2"/>
      <c r="H409" s="2"/>
    </row>
  </sheetData>
  <mergeCells count="38">
    <mergeCell ref="A120:B120"/>
    <mergeCell ref="C120:F120"/>
    <mergeCell ref="A117:B117"/>
    <mergeCell ref="C117:F117"/>
    <mergeCell ref="A118:B118"/>
    <mergeCell ref="C118:F118"/>
    <mergeCell ref="A119:B119"/>
    <mergeCell ref="C119:F119"/>
    <mergeCell ref="B82:E82"/>
    <mergeCell ref="B86:E86"/>
    <mergeCell ref="B90:E90"/>
    <mergeCell ref="B93:E93"/>
    <mergeCell ref="B96:E96"/>
    <mergeCell ref="B99:E99"/>
    <mergeCell ref="B57:E57"/>
    <mergeCell ref="B60:E60"/>
    <mergeCell ref="B64:E64"/>
    <mergeCell ref="B68:E68"/>
    <mergeCell ref="B73:E73"/>
    <mergeCell ref="B78:E78"/>
    <mergeCell ref="B37:E37"/>
    <mergeCell ref="B41:E41"/>
    <mergeCell ref="B44:E44"/>
    <mergeCell ref="B48:E48"/>
    <mergeCell ref="B51:E51"/>
    <mergeCell ref="B54:E54"/>
    <mergeCell ref="B17:E17"/>
    <mergeCell ref="B22:E22"/>
    <mergeCell ref="B25:E25"/>
    <mergeCell ref="B28:E28"/>
    <mergeCell ref="B31:E31"/>
    <mergeCell ref="B34:E34"/>
    <mergeCell ref="A1:F1"/>
    <mergeCell ref="A2:F2"/>
    <mergeCell ref="A3:F3"/>
    <mergeCell ref="A4:F4"/>
    <mergeCell ref="B8:E8"/>
    <mergeCell ref="B11:E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Zoran Hatman</dc:creator>
  <cp:lastModifiedBy>Zoran Hatman</cp:lastModifiedBy>
  <dcterms:created xsi:type="dcterms:W3CDTF">2023-09-01T10:32:23Z</dcterms:created>
  <dcterms:modified xsi:type="dcterms:W3CDTF">2023-09-01T10:33:18Z</dcterms:modified>
</cp:coreProperties>
</file>